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F:\GAIA\STATISTICHE\2019\Mud2020\"/>
    </mc:Choice>
  </mc:AlternateContent>
  <xr:revisionPtr revIDLastSave="0" documentId="13_ncr:1_{FF23157B-437C-46E5-A1C5-164E4BE61644}" xr6:coauthVersionLast="45" xr6:coauthVersionMax="45" xr10:uidLastSave="{00000000-0000-0000-0000-000000000000}"/>
  <bookViews>
    <workbookView xWindow="-120" yWindow="-120" windowWidth="24240" windowHeight="12525" tabRatio="603" activeTab="4" xr2:uid="{00000000-000D-0000-FFFF-FFFF00000000}"/>
  </bookViews>
  <sheets>
    <sheet name="Istruzioni" sheetId="2" r:id="rId1"/>
    <sheet name="Riepilogo generale" sheetId="1" r:id="rId2"/>
    <sheet name="Impianti di destinazione" sheetId="3" r:id="rId3"/>
    <sheet name="ingressi EC_EER" sheetId="6" r:id="rId4"/>
    <sheet name="dettaglio ingressi EC" sheetId="7" r:id="rId5"/>
  </sheets>
  <definedNames>
    <definedName name="TotComuneCER_CampiIncrociati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09" i="7" l="1"/>
  <c r="D109" i="7"/>
  <c r="E109" i="7"/>
  <c r="F109" i="7"/>
  <c r="G109" i="7"/>
  <c r="H109" i="7"/>
  <c r="I109" i="7"/>
  <c r="J109" i="7"/>
  <c r="K109" i="7"/>
  <c r="L109" i="7"/>
  <c r="M109" i="7"/>
  <c r="N109" i="7"/>
  <c r="B109" i="7"/>
  <c r="N5" i="7"/>
  <c r="N6" i="7"/>
  <c r="N7" i="7"/>
  <c r="N8" i="7"/>
  <c r="N9" i="7"/>
  <c r="N10" i="7"/>
  <c r="N11" i="7"/>
  <c r="N12" i="7"/>
  <c r="N13" i="7"/>
  <c r="N14" i="7"/>
  <c r="N15" i="7"/>
  <c r="N16" i="7"/>
  <c r="N17" i="7"/>
  <c r="N18" i="7"/>
  <c r="N19" i="7"/>
  <c r="N20" i="7"/>
  <c r="N21" i="7"/>
  <c r="N22" i="7"/>
  <c r="N23" i="7"/>
  <c r="N24" i="7"/>
  <c r="N25" i="7"/>
  <c r="N26" i="7"/>
  <c r="N27" i="7"/>
  <c r="N28" i="7"/>
  <c r="N29" i="7"/>
  <c r="N30" i="7"/>
  <c r="N31" i="7"/>
  <c r="N32" i="7"/>
  <c r="N33" i="7"/>
  <c r="N34" i="7"/>
  <c r="N35" i="7"/>
  <c r="N36" i="7"/>
  <c r="N37" i="7"/>
  <c r="N38" i="7"/>
  <c r="N39" i="7"/>
  <c r="N40" i="7"/>
  <c r="N41" i="7"/>
  <c r="N42" i="7"/>
  <c r="N43" i="7"/>
  <c r="N44" i="7"/>
  <c r="N45" i="7"/>
  <c r="N46" i="7"/>
  <c r="N47" i="7"/>
  <c r="N48" i="7"/>
  <c r="N49" i="7"/>
  <c r="N50" i="7"/>
  <c r="N51" i="7"/>
  <c r="N52" i="7"/>
  <c r="N53" i="7"/>
  <c r="N54" i="7"/>
  <c r="N55" i="7"/>
  <c r="N56" i="7"/>
  <c r="N57" i="7"/>
  <c r="N58" i="7"/>
  <c r="N59" i="7"/>
  <c r="N60" i="7"/>
  <c r="N61" i="7"/>
  <c r="N62" i="7"/>
  <c r="N63" i="7"/>
  <c r="N64" i="7"/>
  <c r="N65" i="7"/>
  <c r="N66" i="7"/>
  <c r="N67" i="7"/>
  <c r="N68" i="7"/>
  <c r="N69" i="7"/>
  <c r="N70" i="7"/>
  <c r="N71" i="7"/>
  <c r="N72" i="7"/>
  <c r="N73" i="7"/>
  <c r="N74" i="7"/>
  <c r="N75" i="7"/>
  <c r="N76" i="7"/>
  <c r="N77" i="7"/>
  <c r="N78" i="7"/>
  <c r="N79" i="7"/>
  <c r="N80" i="7"/>
  <c r="N81" i="7"/>
  <c r="N82" i="7"/>
  <c r="N83" i="7"/>
  <c r="N84" i="7"/>
  <c r="N85" i="7"/>
  <c r="N86" i="7"/>
  <c r="N87" i="7"/>
  <c r="N88" i="7"/>
  <c r="N89" i="7"/>
  <c r="N90" i="7"/>
  <c r="N91" i="7"/>
  <c r="N92" i="7"/>
  <c r="N93" i="7"/>
  <c r="N94" i="7"/>
  <c r="N95" i="7"/>
  <c r="N96" i="7"/>
  <c r="N97" i="7"/>
  <c r="N98" i="7"/>
  <c r="N99" i="7"/>
  <c r="N100" i="7"/>
  <c r="N101" i="7"/>
  <c r="N102" i="7"/>
  <c r="N103" i="7"/>
  <c r="N104" i="7"/>
  <c r="N105" i="7"/>
  <c r="N106" i="7"/>
  <c r="N107" i="7"/>
  <c r="N108" i="7"/>
  <c r="N4" i="7"/>
  <c r="AA109" i="6"/>
  <c r="AA5" i="6"/>
  <c r="AA6" i="6"/>
  <c r="AA7" i="6"/>
  <c r="AA8" i="6"/>
  <c r="AA9" i="6"/>
  <c r="AA10" i="6"/>
  <c r="AA11" i="6"/>
  <c r="AA12" i="6"/>
  <c r="AA13" i="6"/>
  <c r="AA14" i="6"/>
  <c r="AA15" i="6"/>
  <c r="AA16" i="6"/>
  <c r="AA17" i="6"/>
  <c r="AA18" i="6"/>
  <c r="AA19" i="6"/>
  <c r="AA20" i="6"/>
  <c r="AA21" i="6"/>
  <c r="AA22" i="6"/>
  <c r="AA23" i="6"/>
  <c r="AA24" i="6"/>
  <c r="AA25" i="6"/>
  <c r="AA26" i="6"/>
  <c r="AA27" i="6"/>
  <c r="AA28" i="6"/>
  <c r="AA29" i="6"/>
  <c r="AA30" i="6"/>
  <c r="AA31" i="6"/>
  <c r="AA32" i="6"/>
  <c r="AA33" i="6"/>
  <c r="AA34" i="6"/>
  <c r="AA35" i="6"/>
  <c r="AA36" i="6"/>
  <c r="AA37" i="6"/>
  <c r="AA38" i="6"/>
  <c r="AA39" i="6"/>
  <c r="AA40" i="6"/>
  <c r="AA41" i="6"/>
  <c r="AA42" i="6"/>
  <c r="AA43" i="6"/>
  <c r="AA44" i="6"/>
  <c r="AA45" i="6"/>
  <c r="AA46" i="6"/>
  <c r="AA47" i="6"/>
  <c r="AA48" i="6"/>
  <c r="AA49" i="6"/>
  <c r="AA50" i="6"/>
  <c r="AA51" i="6"/>
  <c r="AA52" i="6"/>
  <c r="AA53" i="6"/>
  <c r="AA54" i="6"/>
  <c r="AA55" i="6"/>
  <c r="AA56" i="6"/>
  <c r="AA57" i="6"/>
  <c r="AA58" i="6"/>
  <c r="AA59" i="6"/>
  <c r="AA60" i="6"/>
  <c r="AA61" i="6"/>
  <c r="AA62" i="6"/>
  <c r="AA63" i="6"/>
  <c r="AA64" i="6"/>
  <c r="AA65" i="6"/>
  <c r="AA66" i="6"/>
  <c r="AA67" i="6"/>
  <c r="AA68" i="6"/>
  <c r="AA69" i="6"/>
  <c r="AA70" i="6"/>
  <c r="AA71" i="6"/>
  <c r="AA72" i="6"/>
  <c r="AA73" i="6"/>
  <c r="AA74" i="6"/>
  <c r="AA75" i="6"/>
  <c r="AA76" i="6"/>
  <c r="AA77" i="6"/>
  <c r="AA78" i="6"/>
  <c r="AA79" i="6"/>
  <c r="AA80" i="6"/>
  <c r="AA81" i="6"/>
  <c r="AA82" i="6"/>
  <c r="AA83" i="6"/>
  <c r="AA84" i="6"/>
  <c r="AA85" i="6"/>
  <c r="AA86" i="6"/>
  <c r="AA87" i="6"/>
  <c r="AA88" i="6"/>
  <c r="AA89" i="6"/>
  <c r="AA90" i="6"/>
  <c r="AA91" i="6"/>
  <c r="AA92" i="6"/>
  <c r="AA93" i="6"/>
  <c r="AA94" i="6"/>
  <c r="AA95" i="6"/>
  <c r="AA96" i="6"/>
  <c r="AA97" i="6"/>
  <c r="AA98" i="6"/>
  <c r="AA99" i="6"/>
  <c r="AA100" i="6"/>
  <c r="AA101" i="6"/>
  <c r="AA102" i="6"/>
  <c r="AA103" i="6"/>
  <c r="AA104" i="6"/>
  <c r="AA105" i="6"/>
  <c r="AA106" i="6"/>
  <c r="AA107" i="6"/>
  <c r="AA108" i="6"/>
  <c r="AA4" i="6"/>
  <c r="C109" i="6"/>
  <c r="D109" i="6"/>
  <c r="E109" i="6"/>
  <c r="F109" i="6"/>
  <c r="G109" i="6"/>
  <c r="H109" i="6"/>
  <c r="I109" i="6"/>
  <c r="J109" i="6"/>
  <c r="K109" i="6"/>
  <c r="L109" i="6"/>
  <c r="M109" i="6"/>
  <c r="N109" i="6"/>
  <c r="O109" i="6"/>
  <c r="P109" i="6"/>
  <c r="Q109" i="6"/>
  <c r="R109" i="6"/>
  <c r="S109" i="6"/>
  <c r="T109" i="6"/>
  <c r="U109" i="6"/>
  <c r="V109" i="6"/>
  <c r="W109" i="6"/>
  <c r="X109" i="6"/>
  <c r="Y109" i="6"/>
  <c r="Z109" i="6"/>
  <c r="B109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Damiano Compare</author>
    <author>Autore</author>
  </authors>
  <commentList>
    <comment ref="B1" authorId="0" shapeId="0" xr:uid="{00000000-0006-0000-0100-000001000000}">
      <text>
        <r>
          <rPr>
            <sz val="9"/>
            <color indexed="81"/>
            <rFont val="Tahoma"/>
            <family val="2"/>
          </rPr>
          <t>Rifiuti plastici prodotti da agricoltura</t>
        </r>
      </text>
    </comment>
    <comment ref="E1" authorId="1" shapeId="0" xr:uid="{00000000-0006-0000-0100-000002000000}">
      <text>
        <r>
          <rPr>
            <sz val="8"/>
            <color indexed="8"/>
            <rFont val="Tahoma"/>
            <family val="2"/>
          </rPr>
          <t>RIFIUTI DERIVANTI DALLA SILVICOLTURA - potature</t>
        </r>
      </text>
    </comment>
    <comment ref="H1" authorId="1" shapeId="0" xr:uid="{00000000-0006-0000-0100-000003000000}">
      <text>
        <r>
          <rPr>
            <sz val="8"/>
            <color indexed="8"/>
            <rFont val="Tahoma"/>
            <family val="2"/>
          </rPr>
          <t>IMBALLAGGI IN CARTA E CARTONE (raccolta selettiva)</t>
        </r>
      </text>
    </comment>
    <comment ref="K1" authorId="1" shapeId="0" xr:uid="{00000000-0006-0000-0100-000004000000}">
      <text>
        <r>
          <rPr>
            <sz val="8"/>
            <color indexed="8"/>
            <rFont val="Tahoma"/>
            <family val="2"/>
          </rPr>
          <t>imballaggi in plastica</t>
        </r>
      </text>
    </comment>
    <comment ref="N1" authorId="1" shapeId="0" xr:uid="{00000000-0006-0000-0100-000005000000}">
      <text>
        <r>
          <rPr>
            <sz val="8"/>
            <color indexed="8"/>
            <rFont val="Tahoma"/>
            <family val="2"/>
          </rPr>
          <t>IMBALLAGGI IN LEGNO</t>
        </r>
      </text>
    </comment>
    <comment ref="O1" authorId="0" shapeId="0" xr:uid="{00000000-0006-0000-0100-000006000000}">
      <text>
        <r>
          <rPr>
            <sz val="8"/>
            <color indexed="81"/>
            <rFont val="Tahoma"/>
            <family val="2"/>
          </rPr>
          <t>imballaggi metallici</t>
        </r>
      </text>
    </comment>
    <comment ref="R1" authorId="1" shapeId="0" xr:uid="{00000000-0006-0000-0100-000007000000}">
      <text>
        <r>
          <rPr>
            <sz val="8"/>
            <color indexed="8"/>
            <rFont val="Tahoma"/>
            <family val="2"/>
          </rPr>
          <t>imballaggi in materiali misti</t>
        </r>
      </text>
    </comment>
    <comment ref="S1" authorId="1" shapeId="0" xr:uid="{00000000-0006-0000-0100-000008000000}">
      <text>
        <r>
          <rPr>
            <sz val="8"/>
            <color indexed="8"/>
            <rFont val="Tahoma"/>
            <family val="2"/>
          </rPr>
          <t>IMBALLAGGI IN VETRO</t>
        </r>
      </text>
    </comment>
    <comment ref="T1" authorId="1" shapeId="0" xr:uid="{00000000-0006-0000-0100-000009000000}">
      <text>
        <r>
          <rPr>
            <sz val="8"/>
            <color indexed="8"/>
            <rFont val="Tahoma"/>
            <family val="2"/>
          </rPr>
          <t>IMBALLAGGI CONTENENTI RESIDUI DI SOSTANZE PERICOLOSE</t>
        </r>
      </text>
    </comment>
    <comment ref="W1" authorId="1" shapeId="0" xr:uid="{00000000-0006-0000-0100-00000A000000}">
      <text>
        <r>
          <rPr>
            <sz val="8"/>
            <color indexed="8"/>
            <rFont val="Tahoma"/>
            <family val="2"/>
          </rPr>
          <t>pneumatici fuori uso</t>
        </r>
      </text>
    </comment>
    <comment ref="X1" authorId="1" shapeId="0" xr:uid="{00000000-0006-0000-0100-00000B000000}">
      <text>
        <r>
          <rPr>
            <sz val="8"/>
            <color indexed="8"/>
            <rFont val="Tahoma"/>
            <family val="2"/>
          </rPr>
          <t>FILTRI DELL'OLIO</t>
        </r>
      </text>
    </comment>
    <comment ref="Y1" authorId="1" shapeId="0" xr:uid="{00000000-0006-0000-0100-00000C000000}">
      <text>
        <r>
          <rPr>
            <sz val="8"/>
            <color indexed="8"/>
            <rFont val="Tahoma"/>
            <family val="2"/>
          </rPr>
          <t xml:space="preserve">COMPONENTI RIMOSSI DA APPAR.FUORI USO, DIVERSI DA 16 02 15 (CAVI)
</t>
        </r>
      </text>
    </comment>
    <comment ref="Z1" authorId="1" shapeId="0" xr:uid="{00000000-0006-0000-0100-00000D000000}">
      <text>
        <r>
          <rPr>
            <sz val="8"/>
            <color indexed="8"/>
            <rFont val="Tahoma"/>
            <family val="2"/>
          </rPr>
          <t>miscugli o scorie di cemento, mattoni, mattonelle e ceramiche, div. da 17 01 06</t>
        </r>
      </text>
    </comment>
    <comment ref="AA1" authorId="1" shapeId="0" xr:uid="{00000000-0006-0000-0100-00000E000000}">
      <text>
        <r>
          <rPr>
            <sz val="8"/>
            <color indexed="8"/>
            <rFont val="Tahoma"/>
            <family val="2"/>
          </rPr>
          <t>LEGNO</t>
        </r>
      </text>
    </comment>
    <comment ref="AB1" authorId="1" shapeId="0" xr:uid="{00000000-0006-0000-0100-00000F000000}">
      <text>
        <r>
          <rPr>
            <sz val="8"/>
            <color indexed="8"/>
            <rFont val="Tahoma"/>
            <family val="2"/>
          </rPr>
          <t>PLASTICA</t>
        </r>
      </text>
    </comment>
    <comment ref="AC1" authorId="0" shapeId="0" xr:uid="{00000000-0006-0000-0100-000010000000}">
      <text>
        <r>
          <rPr>
            <sz val="9"/>
            <color indexed="81"/>
            <rFont val="Tahoma"/>
            <family val="2"/>
          </rPr>
          <t>PLASTICA E GOMMA (film)</t>
        </r>
      </text>
    </comment>
    <comment ref="AF1" authorId="1" shapeId="0" xr:uid="{00000000-0006-0000-0100-000011000000}">
      <text>
        <r>
          <rPr>
            <sz val="8"/>
            <color indexed="8"/>
            <rFont val="Tahoma"/>
            <family val="2"/>
          </rPr>
          <t>ALTRI RIFIUTI MISTI PRODOTTI DAL TRATTAMENTO MECCANICO DEI RIFIUTI</t>
        </r>
      </text>
    </comment>
    <comment ref="AG1" authorId="1" shapeId="0" xr:uid="{00000000-0006-0000-0100-000012000000}">
      <text>
        <r>
          <rPr>
            <sz val="8"/>
            <color indexed="8"/>
            <rFont val="Tahoma"/>
            <family val="2"/>
          </rPr>
          <t>CARTA E CARTONE (raccolta congiunta)</t>
        </r>
      </text>
    </comment>
    <comment ref="AJ1" authorId="1" shapeId="0" xr:uid="{00000000-0006-0000-0100-000013000000}">
      <text>
        <r>
          <rPr>
            <sz val="8"/>
            <color indexed="8"/>
            <rFont val="Tahoma"/>
            <family val="2"/>
          </rPr>
          <t>RIFIUTI BIODEGRADABILI DI CUCINE E MENSE</t>
        </r>
      </text>
    </comment>
    <comment ref="AK1" authorId="1" shapeId="0" xr:uid="{00000000-0006-0000-0100-000014000000}">
      <text>
        <r>
          <rPr>
            <sz val="8"/>
            <color indexed="8"/>
            <rFont val="Tahoma"/>
            <family val="2"/>
          </rPr>
          <t>abbigliamento</t>
        </r>
      </text>
    </comment>
    <comment ref="AN1" authorId="1" shapeId="0" xr:uid="{00000000-0006-0000-0100-000015000000}">
      <text>
        <r>
          <rPr>
            <sz val="8"/>
            <color indexed="8"/>
            <rFont val="Tahoma"/>
            <family val="2"/>
          </rPr>
          <t>tubi fluorescenti ed altri rifiuti contenenti mercurio (ragg. R5)</t>
        </r>
      </text>
    </comment>
    <comment ref="AQ1" authorId="1" shapeId="0" xr:uid="{00000000-0006-0000-0100-000016000000}">
      <text>
        <r>
          <rPr>
            <sz val="8"/>
            <color indexed="8"/>
            <rFont val="Tahoma"/>
            <family val="2"/>
          </rPr>
          <t>apparecchi fuori uso contenenti cfc (raggr.R1)</t>
        </r>
      </text>
    </comment>
    <comment ref="AR1" authorId="1" shapeId="0" xr:uid="{00000000-0006-0000-0100-000017000000}">
      <text>
        <r>
          <rPr>
            <sz val="8"/>
            <color indexed="8"/>
            <rFont val="Tahoma"/>
            <family val="2"/>
          </rPr>
          <t>OLI E GRASSI COMMESTIBILI</t>
        </r>
      </text>
    </comment>
    <comment ref="AS1" authorId="1" shapeId="0" xr:uid="{00000000-0006-0000-0100-000018000000}">
      <text>
        <r>
          <rPr>
            <sz val="8"/>
            <color indexed="8"/>
            <rFont val="Tahoma"/>
            <family val="2"/>
          </rPr>
          <t>oli e grassi diversi da quelli di cui alla voce 20 01 25</t>
        </r>
      </text>
    </comment>
    <comment ref="AV1" authorId="1" shapeId="0" xr:uid="{00000000-0006-0000-0100-000019000000}">
      <text>
        <r>
          <rPr>
            <sz val="8"/>
            <color indexed="8"/>
            <rFont val="Tahoma"/>
            <family val="2"/>
          </rPr>
          <t>MEDICINALI DIVERSI DA QUELLI DI CUI ALLA VOCE 20 01 31</t>
        </r>
      </text>
    </comment>
    <comment ref="AW1" authorId="0" shapeId="0" xr:uid="{00000000-0006-0000-0100-00001A000000}">
      <text>
        <r>
          <rPr>
            <sz val="9"/>
            <color indexed="81"/>
            <rFont val="Tahoma"/>
            <family val="2"/>
          </rPr>
          <t>BATTERIE E ACCUMULATORI DI CUI ALLE VOCI 16 06 01, 16 06 02 E 16 06 03</t>
        </r>
      </text>
    </comment>
    <comment ref="AZ1" authorId="1" shapeId="0" xr:uid="{00000000-0006-0000-0100-00001B000000}">
      <text>
        <r>
          <rPr>
            <sz val="8"/>
            <color indexed="8"/>
            <rFont val="Tahoma"/>
            <family val="2"/>
          </rPr>
          <t>BATTERIE ED ACCUMULATORI DIVERSI DA QUELLI 200133</t>
        </r>
      </text>
    </comment>
    <comment ref="BC1" authorId="1" shapeId="0" xr:uid="{00000000-0006-0000-0100-00001C000000}">
      <text>
        <r>
          <rPr>
            <sz val="8"/>
            <color indexed="8"/>
            <rFont val="Tahoma"/>
            <family val="2"/>
          </rPr>
          <t>appar.elettr.ed elettron.f/uso,div.da 200121e 200123,conten.comp.peric.(Ragg.3)</t>
        </r>
      </text>
    </comment>
    <comment ref="BF1" authorId="1" shapeId="0" xr:uid="{00000000-0006-0000-0100-00001D000000}">
      <text>
        <r>
          <rPr>
            <sz val="8"/>
            <color indexed="8"/>
            <rFont val="Tahoma"/>
            <family val="2"/>
          </rPr>
          <t>APPAR.ELETTR.ED ELETTRON. F/USO (rag.R4)  DIV.DA 200121, 200123, 200135</t>
        </r>
      </text>
    </comment>
    <comment ref="BI1" authorId="1" shapeId="0" xr:uid="{00000000-0006-0000-0100-00001E000000}">
      <text>
        <r>
          <rPr>
            <sz val="8"/>
            <color indexed="8"/>
            <rFont val="Tahoma"/>
            <family val="2"/>
          </rPr>
          <t>legno, diverso da quello di cui alla voce 20 01 37</t>
        </r>
      </text>
    </comment>
    <comment ref="BJ1" authorId="0" shapeId="0" xr:uid="{00000000-0006-0000-0100-00001F000000}">
      <text>
        <r>
          <rPr>
            <sz val="9"/>
            <color indexed="81"/>
            <rFont val="Tahoma"/>
            <family val="2"/>
          </rPr>
          <t>PLASTICA (plastica mista)</t>
        </r>
      </text>
    </comment>
    <comment ref="BM1" authorId="1" shapeId="0" xr:uid="{00000000-0006-0000-0100-000020000000}">
      <text>
        <r>
          <rPr>
            <sz val="8"/>
            <color indexed="8"/>
            <rFont val="Tahoma"/>
            <family val="2"/>
          </rPr>
          <t>METALLO</t>
        </r>
      </text>
    </comment>
    <comment ref="BR1" authorId="1" shapeId="0" xr:uid="{00000000-0006-0000-0100-000021000000}">
      <text>
        <r>
          <rPr>
            <sz val="8"/>
            <color indexed="8"/>
            <rFont val="Tahoma"/>
            <family val="2"/>
          </rPr>
          <t>rifiuti biodegradabili - sfalci e potature</t>
        </r>
      </text>
    </comment>
    <comment ref="BS1" authorId="0" shapeId="0" xr:uid="{00000000-0006-0000-0100-000022000000}">
      <text>
        <r>
          <rPr>
            <sz val="9"/>
            <color indexed="81"/>
            <rFont val="Tahoma"/>
            <family val="2"/>
          </rPr>
          <t>Rifiuti cimiteriali misti SPECIFICO</t>
        </r>
      </text>
    </comment>
    <comment ref="BT1" authorId="0" shapeId="0" xr:uid="{00000000-0006-0000-0100-000023000000}">
      <text>
        <r>
          <rPr>
            <sz val="9"/>
            <color indexed="81"/>
            <rFont val="Tahoma"/>
            <family val="2"/>
          </rPr>
          <t>rifiuti urbani non differenziati</t>
        </r>
      </text>
    </comment>
    <comment ref="BU1" authorId="1" shapeId="0" xr:uid="{00000000-0006-0000-0100-000024000000}">
      <text>
        <r>
          <rPr>
            <sz val="8"/>
            <color indexed="8"/>
            <rFont val="Tahoma"/>
            <family val="2"/>
          </rPr>
          <t>residui della pulizia stradale</t>
        </r>
      </text>
    </comment>
    <comment ref="BX1" authorId="1" shapeId="0" xr:uid="{00000000-0006-0000-0100-000025000000}">
      <text>
        <r>
          <rPr>
            <sz val="8"/>
            <color indexed="8"/>
            <rFont val="Tahoma"/>
            <family val="2"/>
          </rPr>
          <t>rifiuti ingombranti</t>
        </r>
      </text>
    </comment>
  </commentList>
</comments>
</file>

<file path=xl/sharedStrings.xml><?xml version="1.0" encoding="utf-8"?>
<sst xmlns="http://schemas.openxmlformats.org/spreadsheetml/2006/main" count="712" uniqueCount="492">
  <si>
    <t>020104</t>
  </si>
  <si>
    <t>020107</t>
  </si>
  <si>
    <t>160103</t>
  </si>
  <si>
    <t>191212</t>
  </si>
  <si>
    <t>Totale complessivo</t>
  </si>
  <si>
    <t>R13</t>
  </si>
  <si>
    <t>R03</t>
  </si>
  <si>
    <t>D01</t>
  </si>
  <si>
    <t>D09</t>
  </si>
  <si>
    <t>A.M. S.R.L.</t>
  </si>
  <si>
    <t>A.M.I.A.T. S.p.A.</t>
  </si>
  <si>
    <t>A.M.I.A.T. S.p.A. (Collegno)</t>
  </si>
  <si>
    <t>A.M.I.U. GENOVA S.p.A.- Volpara-Lungobis</t>
  </si>
  <si>
    <t>A.R. SRL</t>
  </si>
  <si>
    <t>A.S.L. AT</t>
  </si>
  <si>
    <t>A.S.P. S.p.A. - CENTRO RACCOLTA COMUNALE</t>
  </si>
  <si>
    <t>ACAM AMBIENTE S.p.A.</t>
  </si>
  <si>
    <t>ACEA PINEROLESE INDUSTRIALE SPA - POLO</t>
  </si>
  <si>
    <t>AGRICOLZOO SNC</t>
  </si>
  <si>
    <t>ASTI GARDEN DI RAPETTO F. E C. S.N.C.</t>
  </si>
  <si>
    <t>AZ. AGRICOLA NATURA E VITA DI PIATTO P</t>
  </si>
  <si>
    <t>AZIENDA AGRICOLA GOZZELINO SERGIO</t>
  </si>
  <si>
    <t>BIOLAND S.R.L.</t>
  </si>
  <si>
    <t>BLASZCYK DARIUSZ STANISLAW</t>
  </si>
  <si>
    <t>BOSTICCO IMPIANTI S.R.L.</t>
  </si>
  <si>
    <t>BRICCARELLO ENRICO</t>
  </si>
  <si>
    <t>BRUNOMARMI S.N.C.</t>
  </si>
  <si>
    <t>CALORSERVICE SNC</t>
  </si>
  <si>
    <t>CANDELO MASSIMO</t>
  </si>
  <si>
    <t>CANTINE AMERIO S.S.</t>
  </si>
  <si>
    <t>CANTINE POVERO SRL</t>
  </si>
  <si>
    <t>CASA FELICE S.R.L.</t>
  </si>
  <si>
    <t>CASTELLI SAS DI CASTELLI MATTEO &amp; C</t>
  </si>
  <si>
    <t>CENTRO 3 A S.p.A.</t>
  </si>
  <si>
    <t>COMANDO PROVINCIALE VIGILI DEL FUOCO</t>
  </si>
  <si>
    <t>comune di Agliano Terme</t>
  </si>
  <si>
    <t>comune di Albugnano</t>
  </si>
  <si>
    <t>comune di Antignano</t>
  </si>
  <si>
    <t>comune di Aramengo</t>
  </si>
  <si>
    <t>comune di Asti</t>
  </si>
  <si>
    <t>comune di Asti CENTRO RACCOLTA COMUNALE</t>
  </si>
  <si>
    <t>comune di Azzano d'Asti</t>
  </si>
  <si>
    <t>comune di Baldichieri d'Asti</t>
  </si>
  <si>
    <t>comune di Belveglio</t>
  </si>
  <si>
    <t>comune di Berzano San Pietro</t>
  </si>
  <si>
    <t>comune di Bruno</t>
  </si>
  <si>
    <t>comune di Bubbio</t>
  </si>
  <si>
    <t>comune di Buttigliera d'Asti</t>
  </si>
  <si>
    <t>comune di Calamandrana</t>
  </si>
  <si>
    <t>comune di Calliano</t>
  </si>
  <si>
    <t>comune di Calosso</t>
  </si>
  <si>
    <t>comune di Camerano Casasco</t>
  </si>
  <si>
    <t>comune di Canelli</t>
  </si>
  <si>
    <t>comune di Cantarana</t>
  </si>
  <si>
    <t>comune di Capriglio</t>
  </si>
  <si>
    <t>comune di Casorzo</t>
  </si>
  <si>
    <t>comune di Cassinasco</t>
  </si>
  <si>
    <t>comune di Castagnole delle Lanze</t>
  </si>
  <si>
    <t>comune di Castagnole Monferrato</t>
  </si>
  <si>
    <t>comune di Castel Boglione</t>
  </si>
  <si>
    <t>comune di Castel Rocchero</t>
  </si>
  <si>
    <t>comune di Castell'Alfero</t>
  </si>
  <si>
    <t>comune di Castellero</t>
  </si>
  <si>
    <t>comune di Castelletto Molina</t>
  </si>
  <si>
    <t>comune di Castello di Annone</t>
  </si>
  <si>
    <t>comune di Castelnuovo Belbo</t>
  </si>
  <si>
    <t>comune di Castelnuovo Calcea</t>
  </si>
  <si>
    <t>comune di Castelnuovo Don Bosco</t>
  </si>
  <si>
    <t>comune di Cellarengo</t>
  </si>
  <si>
    <t>comune di Celle Enomondo</t>
  </si>
  <si>
    <t>comune di Cerreto d'Asti</t>
  </si>
  <si>
    <t>comune di Cerro Tanaro</t>
  </si>
  <si>
    <t>comune di Cessole</t>
  </si>
  <si>
    <t>comune di Chiusano d'Asti</t>
  </si>
  <si>
    <t>comune di Cinaglio</t>
  </si>
  <si>
    <t>comune di Cisterna d'Asti</t>
  </si>
  <si>
    <t>comune di Coazzolo</t>
  </si>
  <si>
    <t>comune di Cocconato</t>
  </si>
  <si>
    <t>comune di Corsione</t>
  </si>
  <si>
    <t>comune di Cortandone</t>
  </si>
  <si>
    <t>comune di Cortanze</t>
  </si>
  <si>
    <t>comune di Cortazzone</t>
  </si>
  <si>
    <t>comune di Cortiglione</t>
  </si>
  <si>
    <t>comune di Cossombrato</t>
  </si>
  <si>
    <t>comune di Costigliole d'Asti</t>
  </si>
  <si>
    <t>comune di Cunico</t>
  </si>
  <si>
    <t>comune di Dusino San Michele</t>
  </si>
  <si>
    <t>comune di Ferrere</t>
  </si>
  <si>
    <t>comune di Fontanile</t>
  </si>
  <si>
    <t>comune di Frinco</t>
  </si>
  <si>
    <t>comune di Grana</t>
  </si>
  <si>
    <t>comune di Grazzano Badoglio</t>
  </si>
  <si>
    <t>comune di Incisa Scapaccino</t>
  </si>
  <si>
    <t>comune di Isola d'Asti</t>
  </si>
  <si>
    <t>comune di Loazzolo</t>
  </si>
  <si>
    <t>comune di Maranzana</t>
  </si>
  <si>
    <t>comune di Maretto</t>
  </si>
  <si>
    <t>comune di Moasca</t>
  </si>
  <si>
    <t>comune di Mombaruzzo</t>
  </si>
  <si>
    <t>comune di Mombercelli</t>
  </si>
  <si>
    <t>comune di Monale</t>
  </si>
  <si>
    <t>comune di Monastero Bormida</t>
  </si>
  <si>
    <t>comune di Mongardino</t>
  </si>
  <si>
    <t>comune di Montabone</t>
  </si>
  <si>
    <t>comune di Montafia</t>
  </si>
  <si>
    <t>comune di Montaldo Scarampi</t>
  </si>
  <si>
    <t>comune di Montechiaro d'Asti</t>
  </si>
  <si>
    <t>comune di Montegrosso d'Asti</t>
  </si>
  <si>
    <t>comune di Montemagno</t>
  </si>
  <si>
    <t>comune di Montiglio Monferrato</t>
  </si>
  <si>
    <t>comune di Moransengo</t>
  </si>
  <si>
    <t>comune di Nizza Monferrato</t>
  </si>
  <si>
    <t>comune di Nizza Monferrato - ecocentro</t>
  </si>
  <si>
    <t>comune di Olmo Gentile</t>
  </si>
  <si>
    <t>comune di Passerano Marmorito</t>
  </si>
  <si>
    <t>comune di Penango</t>
  </si>
  <si>
    <t>comune di Piea</t>
  </si>
  <si>
    <t>comune di Pino d'Asti</t>
  </si>
  <si>
    <t>comune di Piovà Massaia</t>
  </si>
  <si>
    <t>comune di Portacomaro</t>
  </si>
  <si>
    <t>comune di Quaranti</t>
  </si>
  <si>
    <t>comune di Refrancore</t>
  </si>
  <si>
    <t>comune di Revigliasco d'Asti</t>
  </si>
  <si>
    <t>comune di Roatto</t>
  </si>
  <si>
    <t>comune di Robella</t>
  </si>
  <si>
    <t>comune di Rocca d'Arazzo</t>
  </si>
  <si>
    <t>comune di Roccaverano</t>
  </si>
  <si>
    <t>comune di Rocchetta Palafea</t>
  </si>
  <si>
    <t>comune di Rocchetta Tanaro</t>
  </si>
  <si>
    <t>comune di San Damiano d'Asti</t>
  </si>
  <si>
    <t>comune di San Giorgio Scarampi</t>
  </si>
  <si>
    <t>comune di San Martino Alfieri</t>
  </si>
  <si>
    <t>comune di San Marzano Oliveto</t>
  </si>
  <si>
    <t>comune di San Paolo Solbrito</t>
  </si>
  <si>
    <t>comune di Scurzolengo</t>
  </si>
  <si>
    <t>comune di Serole</t>
  </si>
  <si>
    <t>comune di Sessame</t>
  </si>
  <si>
    <t>comune di Settime</t>
  </si>
  <si>
    <t>comune di Soglio</t>
  </si>
  <si>
    <t>comune di Tigliole</t>
  </si>
  <si>
    <t>comune di Tonco</t>
  </si>
  <si>
    <t>comune di Tonengo</t>
  </si>
  <si>
    <t>comune di Vaglio Serra</t>
  </si>
  <si>
    <t>comune di Valfenera</t>
  </si>
  <si>
    <t>comune di Vesime</t>
  </si>
  <si>
    <t>comune di Viale</t>
  </si>
  <si>
    <t>comune di Viarigi</t>
  </si>
  <si>
    <t>comune di Vigliano d'Asti</t>
  </si>
  <si>
    <t>comune di Villa San Secondo</t>
  </si>
  <si>
    <t>comune di Villafranca d'Asti</t>
  </si>
  <si>
    <t>comune di Villanova d'Asti</t>
  </si>
  <si>
    <t>comune di Vinchio</t>
  </si>
  <si>
    <t>CONSER.V.C.O. S.p.A. - DOMODOSSOLA</t>
  </si>
  <si>
    <t>CONSER.V.C.O. S.p.A. - MERGOZZO</t>
  </si>
  <si>
    <t>COSTRUZIONI COSTA S.R.L.</t>
  </si>
  <si>
    <t>COSTRUZIONI F.LLI GAI</t>
  </si>
  <si>
    <t>DEDALUS PIEMONTE S.R.L.</t>
  </si>
  <si>
    <t>DEMAP S.R.L.</t>
  </si>
  <si>
    <t>DENTICE PANTALEONE</t>
  </si>
  <si>
    <t>DIMO SPA</t>
  </si>
  <si>
    <t>DRAGO SRL</t>
  </si>
  <si>
    <t>DS SMITH RECYCLING ITALIA S.R.L.</t>
  </si>
  <si>
    <t>ECOLOGICA SERVIZIO AMBIENTALE 2000 SRL</t>
  </si>
  <si>
    <t>ELETTROSISTEMI S.R.L.</t>
  </si>
  <si>
    <t>EMG di Morando Gianluca &amp; C. snc</t>
  </si>
  <si>
    <t>EREDI TIRONE S.R.L.</t>
  </si>
  <si>
    <t>ESSELUNGA C. TORINO</t>
  </si>
  <si>
    <t>F.G. RICICLAGGI S.P.A.</t>
  </si>
  <si>
    <t>FASOLO F.LLI SOCIETA IN NOME COLLETTIVO DI FASOLO PIER CARLO &amp; C</t>
  </si>
  <si>
    <t>FERRANIA ECOLOGIA SRL-Strada Diga</t>
  </si>
  <si>
    <t>FERRANIA ECOLOGIA SRL-via Stalingrado</t>
  </si>
  <si>
    <t>FIBRITALY SERVICE DI CALOSSO ANDREA</t>
  </si>
  <si>
    <t>FORNO MOBILI SNC</t>
  </si>
  <si>
    <t>FRANCO ARMANDO</t>
  </si>
  <si>
    <t>FRATELLI GERBI MOBILI S.N.C.</t>
  </si>
  <si>
    <t>GALLO EDILIZIA SRL</t>
  </si>
  <si>
    <t>GAVAZZA 1913 S.p.A.</t>
  </si>
  <si>
    <t>GE.AM. GESTIONI AMBIENTALI S.p.A.</t>
  </si>
  <si>
    <t>GHIGNONE S.N.C. DI GHIGNONE PIETRO</t>
  </si>
  <si>
    <t>GIOVINE GIORGIO ELETTRODOMESTICI</t>
  </si>
  <si>
    <t>GIUSEPPE SANTORO SRL</t>
  </si>
  <si>
    <t>GODIO COSTRUZIONI EDILI DI GEOM. GIANCARLO E C. SAS</t>
  </si>
  <si>
    <t>GUELFO GIOVANNI</t>
  </si>
  <si>
    <t>ICOS ECOLOGIA SRL</t>
  </si>
  <si>
    <t>IDROSERVICE DI BIASIN ANGELO</t>
  </si>
  <si>
    <t>IL GIRASOLE EDIL GARDEN SAS</t>
  </si>
  <si>
    <t>IL LABORATORIO DEL LEGNO</t>
  </si>
  <si>
    <t>IL QUADRIFOGLIO DI CUSSOTTO ROBERTO</t>
  </si>
  <si>
    <t>IMPIANTO Q8 DI SACCHI SEIDA</t>
  </si>
  <si>
    <t>IMPRESA EDILE DI FRANCO MARCO</t>
  </si>
  <si>
    <t>IMPRESA EDILE PEZZUTTO SRL</t>
  </si>
  <si>
    <t>IMPRESA EDILE RASPINO di RASPINO LUIGI</t>
  </si>
  <si>
    <t>IMPRESA EDILE TASSONE MASSIMILIANO &amp; C.</t>
  </si>
  <si>
    <t>IREN AMBIENTE S.p.A. (Parma)</t>
  </si>
  <si>
    <t>IREN AMBIENTE S.p.A. (Piacenza)</t>
  </si>
  <si>
    <t>ITALFRESE SRL</t>
  </si>
  <si>
    <t>KAZAZI ELTON</t>
  </si>
  <si>
    <t>LA CONCHIGLIA S.R.L</t>
  </si>
  <si>
    <t>LA RUOTA - SOCIETA' COOPERATIVA SOCIALE</t>
  </si>
  <si>
    <t>LA SERRA SNC DI MONTICONE ELIO &amp; C</t>
  </si>
  <si>
    <t>LA TECNOCHIMICA SRL</t>
  </si>
  <si>
    <t>L'ACERO DI GIORGIO LOCATELLI</t>
  </si>
  <si>
    <t>M.B. ARREDAMENTI</t>
  </si>
  <si>
    <t>M.S.IMPIANTI ELETTRICI S.N.C.</t>
  </si>
  <si>
    <t>MA.DI.CAR - VALENZA SAS</t>
  </si>
  <si>
    <t>MARVATAJ SHIQER</t>
  </si>
  <si>
    <t>MICHELE IL GIARDINIERE DI UNGUREANU MIHAI</t>
  </si>
  <si>
    <t>MINISTERO DELLA GIUSTIZIA CASA RECLUSIONE ASTI</t>
  </si>
  <si>
    <t>MONTELLO S.p.A.</t>
  </si>
  <si>
    <t>MOVITER S.R.L.</t>
  </si>
  <si>
    <t>MPOLI SRL</t>
  </si>
  <si>
    <t>MY CHEF RISTORAZIONE COMMERCIALE SpA</t>
  </si>
  <si>
    <t>NEGRO PIETRO</t>
  </si>
  <si>
    <t>NORD CONTAINERS SRL</t>
  </si>
  <si>
    <t>NUOVA CABLATORI SAS</t>
  </si>
  <si>
    <t>NUOVO BORGO CENTRO COMMERCIALE</t>
  </si>
  <si>
    <t>OPROMOLLA MICHELE</t>
  </si>
  <si>
    <t>OSSOLA IMPIANTI S.R.L.</t>
  </si>
  <si>
    <t>PARODI PIERA FRANCA</t>
  </si>
  <si>
    <t>PIATTO RENZO</t>
  </si>
  <si>
    <t>PICCO BARTOLOMEO S.R.L.</t>
  </si>
  <si>
    <t>PISANELLI ANTONIO</t>
  </si>
  <si>
    <t>PRODUTTORI ASSOCIATI SAS</t>
  </si>
  <si>
    <t>PUNTO INFISSI S.R.L.</t>
  </si>
  <si>
    <t>R&amp;T COSTRUZIONI S.A.S.</t>
  </si>
  <si>
    <t>RECOS S.p.A.</t>
  </si>
  <si>
    <t>RICOVAR SOCIETA' AGRICOLA A R.L.</t>
  </si>
  <si>
    <t>SANITERM S.R.L.</t>
  </si>
  <si>
    <t>SCONFIENZA DANILO</t>
  </si>
  <si>
    <t>SEARTH DI STEFANO CUNIBERTI &amp; C SAS</t>
  </si>
  <si>
    <t>SENZA CONFINI</t>
  </si>
  <si>
    <t>SHERNON HOLDING S.R.L. MERCATONE UNO</t>
  </si>
  <si>
    <t>SISEA S.R.L.</t>
  </si>
  <si>
    <t>SMT GROUP S.R.L.</t>
  </si>
  <si>
    <t>TOKHEIM SOFITAM ITALIA SRL</t>
  </si>
  <si>
    <t>TORCHIO BRUNO SNC</t>
  </si>
  <si>
    <t>TUTTO VERDE DI KUMJA REDJON</t>
  </si>
  <si>
    <t>UTENTI CENTRO DI RACCOLTA</t>
  </si>
  <si>
    <t>VALECO S.p.A.</t>
  </si>
  <si>
    <t>VEGGIA EZIO</t>
  </si>
  <si>
    <t>VERECO S.R.L.</t>
  </si>
  <si>
    <t>VESCOVO ROMANO &amp; C. S.N.C.</t>
  </si>
  <si>
    <t>VINCOLI CARLO</t>
  </si>
  <si>
    <t>VIVIVERDE DI GIUSEPPE BUETI</t>
  </si>
  <si>
    <t>CER</t>
  </si>
  <si>
    <t>O.S.R.</t>
  </si>
  <si>
    <t>Produttore                                                   impianto di destinazione →</t>
  </si>
  <si>
    <t>Totale</t>
  </si>
  <si>
    <t>Il primo foglio  (linguetta di colore gialla) descrive quali dati sono contenuti negli altri tre.</t>
  </si>
  <si>
    <t>Il secondo foglio (linguetta di colore verde) contiene i quantitativi conferiti negli impianti di Gaia nell'anno 2019 suddivisi per produttore, impianto di destinazione, codice Cer e Operazione di Recupero o Smaltimento.</t>
  </si>
  <si>
    <t>Tutte le quantità sono espresse in kg.</t>
  </si>
  <si>
    <t>Istruzioni per la compilazione del Mud</t>
  </si>
  <si>
    <t>Il Modello Unico di Dichiarazione Ambientale è la comunicazione che enti e imprese presentano ogni anno, indicando quanti e quali rifiuti hanno prodotto e/o gestito durante il corso dell'anno precedente.</t>
  </si>
  <si>
    <t>Il Comune o Consorzio di Comuni o Comunità montana deve compilare la comunicazione rifiuti urbani esclusivamente per via telematica</t>
  </si>
  <si>
    <t>Il sito è raggiungibile al seguente indirizzo:</t>
  </si>
  <si>
    <t>http://www.mudcomuni.it/</t>
  </si>
  <si>
    <t xml:space="preserve">Sul sito di EcoCerved sono presenti tutte le informazioni utili per la compilazione del Mud. </t>
  </si>
  <si>
    <t>https://www.ecocamere.it/adempimenti/mud</t>
  </si>
  <si>
    <r>
      <t>Si ricorda a tutti i conferitori che la presentazione del Mud2020 deve essere effettuata entro</t>
    </r>
    <r>
      <rPr>
        <b/>
        <i/>
        <sz val="12"/>
        <color rgb="FF00B0F0"/>
        <rFont val="Arial"/>
        <family val="2"/>
      </rPr>
      <t/>
    </r>
  </si>
  <si>
    <t>Impianti di destinazione</t>
  </si>
  <si>
    <t>Codice</t>
  </si>
  <si>
    <t>Ragione Sociale</t>
  </si>
  <si>
    <t>indirizzo</t>
  </si>
  <si>
    <t>Cap</t>
  </si>
  <si>
    <t>Città</t>
  </si>
  <si>
    <t>Pr.</t>
  </si>
  <si>
    <t>Partita iva</t>
  </si>
  <si>
    <t>G.A.I.A. s.p.a.</t>
  </si>
  <si>
    <t>Borgata Martinetta, 100</t>
  </si>
  <si>
    <t>San Damiano d’Asti</t>
  </si>
  <si>
    <t>AT</t>
  </si>
  <si>
    <t>01356080059</t>
  </si>
  <si>
    <t>Impianto di compostaggio</t>
  </si>
  <si>
    <t>Loc. Valterza, Fraz. Quarto inf., 273/d</t>
  </si>
  <si>
    <t>Asti</t>
  </si>
  <si>
    <t>Cerro Tanaro</t>
  </si>
  <si>
    <t>Via San Rocco, 40</t>
  </si>
  <si>
    <t>Discarica per rifiuti non pericolosi</t>
  </si>
  <si>
    <t xml:space="preserve">Piattaforma per il verde </t>
  </si>
  <si>
    <t>G.A.I.A. – Bubbio</t>
  </si>
  <si>
    <t>Loc. Cascina Infermiera</t>
  </si>
  <si>
    <t>Bubbio</t>
  </si>
  <si>
    <t>G.A.I.A. – Calliano</t>
  </si>
  <si>
    <t>Loc. Moglia</t>
  </si>
  <si>
    <t>Calliano</t>
  </si>
  <si>
    <t>G.A.I.A. – Canelli</t>
  </si>
  <si>
    <t>via Giovanni Olindo 15</t>
  </si>
  <si>
    <t>Canelli</t>
  </si>
  <si>
    <t>G.A.I.A. – Castello d’Annone</t>
  </si>
  <si>
    <t>Loc. Case Sparse, 101</t>
  </si>
  <si>
    <t>Castello d’Annone</t>
  </si>
  <si>
    <t>G.A.I.A.– Castelnuovo D. Bosco</t>
  </si>
  <si>
    <t>Loc. Castiglione - Via San Giovanni, 42</t>
  </si>
  <si>
    <t>Castelnuovo D.B.</t>
  </si>
  <si>
    <t>G.A.I.A.– Costigliole d'Asti</t>
  </si>
  <si>
    <t>Strada del Montetto</t>
  </si>
  <si>
    <t>Costigliole d'Asti</t>
  </si>
  <si>
    <t>G.A.I.A. – Mombercelli</t>
  </si>
  <si>
    <t>Via dell'Industria, 500</t>
  </si>
  <si>
    <t>Mombercelli</t>
  </si>
  <si>
    <t>G.A.I.A. – Montiglio Monferrato</t>
  </si>
  <si>
    <t>Regione Lavone</t>
  </si>
  <si>
    <t>Montiglio Monferrato</t>
  </si>
  <si>
    <t>G.A.I.A. – Roccaverano</t>
  </si>
  <si>
    <t>Località San Giovanni</t>
  </si>
  <si>
    <t>Roccaverano</t>
  </si>
  <si>
    <t>G.A.I.A. – San Damiano</t>
  </si>
  <si>
    <t>Via Cardinal Gamba, 5/a</t>
  </si>
  <si>
    <t>G.A.I.A. – Villafranca d'Asti</t>
  </si>
  <si>
    <t>Regione Garavello</t>
  </si>
  <si>
    <t>Villafranca d'Asti</t>
  </si>
  <si>
    <t>G.A.I.A. – Villanova d’Asti</t>
  </si>
  <si>
    <t>Strada per San Paolo Solbrito, 140</t>
  </si>
  <si>
    <t>Villanova d’Asti</t>
  </si>
  <si>
    <t>martedì 30 Giugno 2020</t>
  </si>
  <si>
    <t>150101</t>
  </si>
  <si>
    <t>150102</t>
  </si>
  <si>
    <t>150103</t>
  </si>
  <si>
    <t>150104</t>
  </si>
  <si>
    <t>150106</t>
  </si>
  <si>
    <t>150107</t>
  </si>
  <si>
    <t>150110</t>
  </si>
  <si>
    <t>160107</t>
  </si>
  <si>
    <t>160216</t>
  </si>
  <si>
    <t>170107</t>
  </si>
  <si>
    <t>200110</t>
  </si>
  <si>
    <t>200121</t>
  </si>
  <si>
    <t>200123</t>
  </si>
  <si>
    <t>200125</t>
  </si>
  <si>
    <t>200126</t>
  </si>
  <si>
    <t>200132</t>
  </si>
  <si>
    <t>200133</t>
  </si>
  <si>
    <t>200134</t>
  </si>
  <si>
    <t>200135</t>
  </si>
  <si>
    <t>200136</t>
  </si>
  <si>
    <t>200138</t>
  </si>
  <si>
    <t>200140</t>
  </si>
  <si>
    <t>200201</t>
  </si>
  <si>
    <t>200307</t>
  </si>
  <si>
    <t>COMUNE DI AGLIANO TERME</t>
  </si>
  <si>
    <t>COMUNE DI ALBUGNANO</t>
  </si>
  <si>
    <t>COMUNE DI ANTIGNANO</t>
  </si>
  <si>
    <t>COMUNE DI ARAMENGO</t>
  </si>
  <si>
    <t>COMUNE DI AZZANO D'ASTI</t>
  </si>
  <si>
    <t>COMUNE DI BALDICHIERI</t>
  </si>
  <si>
    <t>COMUNE DI BELVEGLIO</t>
  </si>
  <si>
    <t>COMUNE DI BERZANO SAN PIETRO</t>
  </si>
  <si>
    <t>COMUNE DI BRUNO</t>
  </si>
  <si>
    <t>COMUNE DI BUBBIO</t>
  </si>
  <si>
    <t>COMUNE DI BUTTIGLIERA D'ASTI</t>
  </si>
  <si>
    <t>COMUNE DI CALAMANDRANA</t>
  </si>
  <si>
    <t>COMUNE DI CALLIANO</t>
  </si>
  <si>
    <t>COMUNE DI CALOSSO</t>
  </si>
  <si>
    <t>COMUNE DI CANELLI</t>
  </si>
  <si>
    <t>COMUNE DI CANTARANA</t>
  </si>
  <si>
    <t>COMUNE DI CAPRIGLIO</t>
  </si>
  <si>
    <t>COMUNE DI CASORZO</t>
  </si>
  <si>
    <t>COMUNE DI CASSINASCO</t>
  </si>
  <si>
    <t>COMUNE DI CASTAGNOLE DELLE LANZE</t>
  </si>
  <si>
    <t>COMUNE DI CASTAGNOLE MONFERRATO</t>
  </si>
  <si>
    <t>COMUNE DI CASTEL BOGLIONE</t>
  </si>
  <si>
    <t>COMUNE DI CASTEL ROCCHERO</t>
  </si>
  <si>
    <t>COMUNE DI CASTELL'ALFERO</t>
  </si>
  <si>
    <t>COMUNE DI CASTELLETTO MOLINA</t>
  </si>
  <si>
    <t>COMUNE DI CASTELLO DI ANNONE</t>
  </si>
  <si>
    <t>COMUNE DI CASTELNUOVO BELBO</t>
  </si>
  <si>
    <t>COMUNE DI CASTELNUOVO CALCEA</t>
  </si>
  <si>
    <t>COMUNE DI CASTELNUOVO DON BOSCO</t>
  </si>
  <si>
    <t>COMUNE DI CELLARENGO</t>
  </si>
  <si>
    <t>COMUNE DI CELLE ENOMONDO</t>
  </si>
  <si>
    <t>COMUNE DI CERRETO D'ASTI</t>
  </si>
  <si>
    <t>COMUNE DI CERRO TANARO</t>
  </si>
  <si>
    <t>COMUNE DI CESSOLE</t>
  </si>
  <si>
    <t>COMUNE DI CHIUSANO D'ASTI</t>
  </si>
  <si>
    <t>COMUNE DI CINAGLIO</t>
  </si>
  <si>
    <t>COMUNE DI CISTERNA D'ASTI</t>
  </si>
  <si>
    <t>COMUNE DI COAZZOLO</t>
  </si>
  <si>
    <t>COMUNE DI COCCONATO</t>
  </si>
  <si>
    <t>COMUNE DI CORSIONE</t>
  </si>
  <si>
    <t>COMUNE DI CORTANDONE</t>
  </si>
  <si>
    <t>COMUNE DI CORTANZE</t>
  </si>
  <si>
    <t>COMUNE DI CORTAZZONE</t>
  </si>
  <si>
    <t>COMUNE DI CORTIGLIONE</t>
  </si>
  <si>
    <t>COMUNE DI COSTIGLIOLE D'ASTI</t>
  </si>
  <si>
    <t>COMUNE DI CUNICO</t>
  </si>
  <si>
    <t>COMUNE DI DUSINO SAN MICHELE</t>
  </si>
  <si>
    <t>COMUNE DI FERRERE</t>
  </si>
  <si>
    <t>COMUNE DI FONTANILE</t>
  </si>
  <si>
    <t>COMUNE DI FRINCO</t>
  </si>
  <si>
    <t>COMUNE DI GRANA</t>
  </si>
  <si>
    <t>COMUNE DI INCISA SCAPACCINO</t>
  </si>
  <si>
    <t>COMUNE DI ISOLA D'ASTI</t>
  </si>
  <si>
    <t>COMUNE DI LOAZZOLO</t>
  </si>
  <si>
    <t>COMUNE DI MARANZANA</t>
  </si>
  <si>
    <t>COMUNE DI MOASCA</t>
  </si>
  <si>
    <t>COMUNE DI MOMBARUZZO</t>
  </si>
  <si>
    <t>COMUNE DI MOMBERCELLI</t>
  </si>
  <si>
    <t>COMUNE DI MONALE</t>
  </si>
  <si>
    <t>COMUNE DI MONASTERO BORMIDA</t>
  </si>
  <si>
    <t>COMUNE DI MONGARDINO</t>
  </si>
  <si>
    <t>COMUNE DI MONTABONE</t>
  </si>
  <si>
    <t>COMUNE DI MONTAFIA</t>
  </si>
  <si>
    <t>COMUNE DI MONTALDO SCARAMPI</t>
  </si>
  <si>
    <t>COMUNE DI MONTECHIARO D'ASTI</t>
  </si>
  <si>
    <t>COMUNE DI MONTEGROSSO D'ASTI</t>
  </si>
  <si>
    <t>COMUNE DI MONTEMAGNO</t>
  </si>
  <si>
    <t>COMUNE DI MONTIGLIO MONFERRATO</t>
  </si>
  <si>
    <t>COMUNE DI MORANSENGO</t>
  </si>
  <si>
    <t>COMUNE DI NIZZA MONFERRATO</t>
  </si>
  <si>
    <t>COMUNE DI OLMO GENTILE</t>
  </si>
  <si>
    <t>COMUNE DI PASSERANO MARMORITO</t>
  </si>
  <si>
    <t>COMUNE DI PENANGO</t>
  </si>
  <si>
    <t>COMUNE DI PIEA</t>
  </si>
  <si>
    <t>COMUNE DI PINO D'ASTI</t>
  </si>
  <si>
    <t>COMUNE DI PIOVA' MASSAIA</t>
  </si>
  <si>
    <t>COMUNE DI PORTACOMARO</t>
  </si>
  <si>
    <t>COMUNE DI REFRANCORE</t>
  </si>
  <si>
    <t>COMUNE DI REVIGLIASCO D'ASTI</t>
  </si>
  <si>
    <t>COMUNE DI ROBELLA</t>
  </si>
  <si>
    <t>COMUNE DI ROCCA D'ARAZZO</t>
  </si>
  <si>
    <t>COMUNE DI ROCCAVERANO</t>
  </si>
  <si>
    <t>COMUNE DI ROCCHETTA PALAFEA</t>
  </si>
  <si>
    <t>COMUNE DI ROCCHETTA TANARO</t>
  </si>
  <si>
    <t>COMUNE DI SAN DAMIANO D'ASTI</t>
  </si>
  <si>
    <t>COMUNE DI SAN GIORGIO SCARAMPI</t>
  </si>
  <si>
    <t>COMUNE DI SAN MARTINO ALFIERI</t>
  </si>
  <si>
    <t>COMUNE DI SAN MARZANO OLIVETO</t>
  </si>
  <si>
    <t>COMUNE DI SAN PAOLO SOLBRITO</t>
  </si>
  <si>
    <t>COMUNE DI SCURZOLENGO</t>
  </si>
  <si>
    <t>COMUNE DI SEROLE</t>
  </si>
  <si>
    <t>COMUNE DI SESSAME</t>
  </si>
  <si>
    <t>COMUNE DI TIGLIOLE</t>
  </si>
  <si>
    <t>COMUNE DI TONCO</t>
  </si>
  <si>
    <t>COMUNE DI TONENGO</t>
  </si>
  <si>
    <t>COMUNE DI VAGLIO SERRA</t>
  </si>
  <si>
    <t>COMUNE DI VALFENERA</t>
  </si>
  <si>
    <t>COMUNE DI VESIME</t>
  </si>
  <si>
    <t>COMUNE DI VIALE</t>
  </si>
  <si>
    <t>COMUNE DI VIARIGI</t>
  </si>
  <si>
    <t>COMUNE DI VIGLIANO D'ASTI</t>
  </si>
  <si>
    <t>COMUNE DI VILLA SAN SECONDO</t>
  </si>
  <si>
    <t>COMUNE DI VILLAFRANCA D'ASTI</t>
  </si>
  <si>
    <t>COMUNE DI VILLANOVA D'ASTI</t>
  </si>
  <si>
    <t>COMUNE DI VINCHIO</t>
  </si>
  <si>
    <t>Polo trattamento - Valterza</t>
  </si>
  <si>
    <t>Discarica - Cerro Tanaro</t>
  </si>
  <si>
    <t>Piattaforma per il verde</t>
  </si>
  <si>
    <t xml:space="preserve"> Compostaggio  - San Damiano d'Asti</t>
  </si>
  <si>
    <t>Ecostazioni (EC)</t>
  </si>
  <si>
    <t>Polo di trattamento rifiuti (TMB e valorizzazione RD)</t>
  </si>
  <si>
    <t>Comune</t>
  </si>
  <si>
    <t>Dettaglio degli rifiuti conferiti alle ECOSTAZIONI suddivisi per codice EER</t>
  </si>
  <si>
    <t>EC - BUBBIO</t>
  </si>
  <si>
    <t>EC-CALLIANO</t>
  </si>
  <si>
    <t>EC-CANELLI</t>
  </si>
  <si>
    <t>EC-CASTELLO D'ANNONE</t>
  </si>
  <si>
    <t>EC-CASTELNUOVO D.B.</t>
  </si>
  <si>
    <t>EC- COSTIGLIOLE D'ASTI</t>
  </si>
  <si>
    <t>EC- MOMBERCELLI</t>
  </si>
  <si>
    <t>Totale comune (kg)</t>
  </si>
  <si>
    <t>Totale complessivo (kg)</t>
  </si>
  <si>
    <t>EC-MONTIGLIO MONFERRATO</t>
  </si>
  <si>
    <t>EC-ROCCAVERANO</t>
  </si>
  <si>
    <t>EC-SAN DAMIANO D'ASTI</t>
  </si>
  <si>
    <t>EC-VILLAFRANCA</t>
  </si>
  <si>
    <t>EC-VILLANOVA</t>
  </si>
  <si>
    <t>Totale COMUNE</t>
  </si>
  <si>
    <t>Dettaglio degli rifiuti conferiti alle ECOSTAZIONI suddivisi per ECOSTAZIONE</t>
  </si>
  <si>
    <t>Totale per Eosctazione (kg)</t>
  </si>
  <si>
    <t>ANNO 2019</t>
  </si>
  <si>
    <t>Denominazione completa</t>
  </si>
  <si>
    <t>Denominazione impianto</t>
  </si>
  <si>
    <t>Centro di raccolta a supporto della raccolta differenziata - EC-BUBBIO</t>
  </si>
  <si>
    <t>Centro di raccolta a supporto della raccolta differenziata - EC-CALLIANO</t>
  </si>
  <si>
    <t>Centro di raccolta a supporto della raccolta differenziata - EC-CANELLI</t>
  </si>
  <si>
    <t>Centro di raccolta a supporto della raccolta differenziata - EC-CASTELLO D'ANNONE</t>
  </si>
  <si>
    <t>Centro di raccolta a supporto della raccolta differenziata - EC-CASTELNUIVO DON BOCO</t>
  </si>
  <si>
    <t>Centro di raccolta a supporto della raccolta differenziata - EC-COSTIGLIOLE</t>
  </si>
  <si>
    <t>Centro di raccolta a supporto della raccolta differenziata - EC-MOMBERCELLI</t>
  </si>
  <si>
    <t>Centro di raccolta a supporto della raccolta differenziata - EC-MONTIGLIO</t>
  </si>
  <si>
    <t>Centro di raccolta a supporto della raccolta differenziata - EC-ROCCAVERANO</t>
  </si>
  <si>
    <t>Centro di raccolta a supporto della raccolta differenziata - EC-SAN DAMIANO</t>
  </si>
  <si>
    <t>Centro di raccolta a supporto della raccolta differenziata - EC-VILLAFRANCA</t>
  </si>
  <si>
    <t>Centro di raccolta a supporto della raccolta differenziata - EC-VILLANOVA</t>
  </si>
  <si>
    <t>Questa cartella di Excel contiene cinque fogli.</t>
  </si>
  <si>
    <t>Il terzo foglio (linguetta di colore blu) contiene i dati anagrafici degli impianti di destinazione.</t>
  </si>
  <si>
    <t>Il quinto foglio (linguetta di colore celeste) contiene SOLO i quantitivi dei rifiuti conferiti dai comuni nelle EcoStazioni di Gaia suddivisi per ogni EcoStazione utilizzata.</t>
  </si>
  <si>
    <t>Il quarto foglio (linguetta di colore celeste) contiene SOLO i quantitivi dei rifiuti conferiti dai comuni nelle EcoStazioni di Gaia.</t>
  </si>
  <si>
    <t xml:space="preserve">n.b.: per passare da un foglio all'altro della cartella, posizionare il cursore in fondo al foglio e cliccare su quello desiderato. </t>
  </si>
  <si>
    <t>data ultimo aggiornamento: 08/05/2020</t>
  </si>
  <si>
    <t>Ogni colonna con il titolo in grassetto è il totale conferito dal produttore negli impianti di Gaia. Se il rifiuto è stato conferito a più di una destinazione a fianco del totale viene indicato il totale parziale per destinazione e suddiviso ulteriormente per OSR (Operazione di Smaltimento Recupero: R03 - R13 - D01 ecc.). Per esempio gli Sfalci (Cer 200201) sono stati conferiti nel corso del 2019 in 4 impianti diversi. Per questo motivo nel foglio appaiono 5 colonne con lo stesso codice Cer: le prime quattro indicano i totali parziali conferiti nei vari impianti; l'ultima con il titolo in grassetto indica il totale conferito.</t>
  </si>
  <si>
    <t>I quantitativi conferiti nelle EcoStazioni (codice 99) sono stati portati dai singoli cittadini. Per semplificare, nel Mud si dovrà indicare come produttore e come trasportatore il Comune stesso.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</si>
</sst>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2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rgb="FF0000FF"/>
      <name val="Arial"/>
      <family val="2"/>
    </font>
    <font>
      <b/>
      <sz val="10"/>
      <color indexed="12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9"/>
      <color indexed="81"/>
      <name val="Tahoma"/>
      <family val="2"/>
    </font>
    <font>
      <sz val="8"/>
      <color indexed="8"/>
      <name val="Tahoma"/>
      <family val="2"/>
    </font>
    <font>
      <sz val="8"/>
      <color indexed="81"/>
      <name val="Tahoma"/>
      <family val="2"/>
    </font>
    <font>
      <sz val="11"/>
      <color rgb="FF0070C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2"/>
      <color indexed="12"/>
      <name val="Arial"/>
      <family val="2"/>
    </font>
    <font>
      <i/>
      <sz val="10"/>
      <color indexed="12"/>
      <name val="Arial"/>
      <family val="2"/>
    </font>
    <font>
      <u/>
      <sz val="12"/>
      <color indexed="12"/>
      <name val="Arial"/>
      <family val="2"/>
    </font>
    <font>
      <i/>
      <sz val="12"/>
      <color indexed="12"/>
      <name val="Arial"/>
      <family val="2"/>
    </font>
    <font>
      <b/>
      <i/>
      <sz val="12"/>
      <color rgb="FF00B0F0"/>
      <name val="Arial"/>
      <family val="2"/>
    </font>
    <font>
      <b/>
      <sz val="12"/>
      <color theme="4"/>
      <name val="Arial"/>
      <family val="2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206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2" fillId="0" borderId="0"/>
    <xf numFmtId="0" fontId="11" fillId="0" borderId="0"/>
    <xf numFmtId="43" fontId="20" fillId="0" borderId="0" applyFont="0" applyFill="0" applyBorder="0" applyAlignment="0" applyProtection="0"/>
  </cellStyleXfs>
  <cellXfs count="56">
    <xf numFmtId="0" fontId="0" fillId="0" borderId="0" xfId="0"/>
    <xf numFmtId="3" fontId="0" fillId="0" borderId="0" xfId="0" applyNumberFormat="1"/>
    <xf numFmtId="0" fontId="3" fillId="0" borderId="0" xfId="1" applyFont="1" applyAlignment="1">
      <alignment horizontal="center" vertical="center" wrapText="1"/>
    </xf>
    <xf numFmtId="0" fontId="4" fillId="0" borderId="0" xfId="1" applyFont="1" applyAlignment="1">
      <alignment horizontal="right" vertical="center" wrapText="1"/>
    </xf>
    <xf numFmtId="0" fontId="0" fillId="0" borderId="0" xfId="0" applyAlignment="1">
      <alignment horizontal="right"/>
    </xf>
    <xf numFmtId="0" fontId="4" fillId="0" borderId="0" xfId="1" applyFont="1" applyAlignment="1">
      <alignment horizontal="left" vertical="center"/>
    </xf>
    <xf numFmtId="0" fontId="1" fillId="0" borderId="0" xfId="0" applyFont="1"/>
    <xf numFmtId="3" fontId="1" fillId="0" borderId="0" xfId="0" applyNumberFormat="1" applyFont="1"/>
    <xf numFmtId="0" fontId="1" fillId="0" borderId="0" xfId="0" quotePrefix="1" applyFont="1" applyAlignment="1">
      <alignment horizontal="center" vertical="center" textRotation="90"/>
    </xf>
    <xf numFmtId="49" fontId="5" fillId="0" borderId="0" xfId="0" quotePrefix="1" applyNumberFormat="1" applyFont="1" applyAlignment="1">
      <alignment horizontal="center" vertical="center" textRotation="90"/>
    </xf>
    <xf numFmtId="49" fontId="6" fillId="0" borderId="0" xfId="0" quotePrefix="1" applyNumberFormat="1" applyFont="1" applyAlignment="1">
      <alignment horizontal="center" vertical="center" textRotation="90"/>
    </xf>
    <xf numFmtId="49" fontId="5" fillId="0" borderId="0" xfId="0" applyNumberFormat="1" applyFont="1" applyAlignment="1">
      <alignment horizontal="center" vertical="center" textRotation="90"/>
    </xf>
    <xf numFmtId="49" fontId="6" fillId="0" borderId="0" xfId="0" applyNumberFormat="1" applyFont="1" applyAlignment="1">
      <alignment horizontal="center" vertical="center" textRotation="90"/>
    </xf>
    <xf numFmtId="0" fontId="1" fillId="0" borderId="0" xfId="0" applyFont="1" applyAlignment="1">
      <alignment horizontal="center" vertical="center" textRotation="90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/>
    <xf numFmtId="14" fontId="12" fillId="0" borderId="0" xfId="2" applyNumberFormat="1" applyFont="1" applyAlignment="1">
      <alignment horizontal="center" vertical="center" wrapText="1"/>
    </xf>
    <xf numFmtId="0" fontId="11" fillId="0" borderId="0" xfId="2"/>
    <xf numFmtId="0" fontId="11" fillId="0" borderId="0" xfId="2" applyAlignment="1">
      <alignment horizontal="center" vertical="center" wrapText="1"/>
    </xf>
    <xf numFmtId="0" fontId="12" fillId="0" borderId="0" xfId="2" applyFont="1" applyAlignment="1">
      <alignment horizontal="center" vertical="center" wrapText="1"/>
    </xf>
    <xf numFmtId="0" fontId="13" fillId="0" borderId="0" xfId="2" applyFont="1" applyAlignment="1">
      <alignment horizontal="center" vertical="center" wrapText="1"/>
    </xf>
    <xf numFmtId="0" fontId="14" fillId="0" borderId="0" xfId="2" applyFont="1" applyAlignment="1">
      <alignment horizontal="center" vertical="center" wrapText="1"/>
    </xf>
    <xf numFmtId="0" fontId="15" fillId="0" borderId="0" xfId="2" applyFont="1" applyAlignment="1">
      <alignment horizontal="center" vertical="center" wrapText="1"/>
    </xf>
    <xf numFmtId="0" fontId="16" fillId="0" borderId="0" xfId="2" applyFont="1" applyAlignment="1">
      <alignment horizontal="center" vertical="center" wrapText="1"/>
    </xf>
    <xf numFmtId="0" fontId="17" fillId="0" borderId="0" xfId="2" applyFont="1" applyAlignment="1">
      <alignment horizontal="center" vertical="center" wrapText="1"/>
    </xf>
    <xf numFmtId="0" fontId="19" fillId="0" borderId="0" xfId="2" applyFont="1" applyAlignment="1">
      <alignment horizontal="center" vertical="center" wrapText="1"/>
    </xf>
    <xf numFmtId="0" fontId="11" fillId="0" borderId="0" xfId="2" applyAlignment="1">
      <alignment wrapText="1"/>
    </xf>
    <xf numFmtId="0" fontId="11" fillId="0" borderId="0" xfId="2" applyAlignment="1">
      <alignment vertical="center" wrapText="1"/>
    </xf>
    <xf numFmtId="0" fontId="22" fillId="0" borderId="1" xfId="2" applyFont="1" applyBorder="1" applyAlignment="1">
      <alignment vertical="top" wrapText="1"/>
    </xf>
    <xf numFmtId="0" fontId="22" fillId="0" borderId="1" xfId="2" applyFont="1" applyBorder="1" applyAlignment="1">
      <alignment horizontal="center" vertical="top" wrapText="1"/>
    </xf>
    <xf numFmtId="0" fontId="22" fillId="0" borderId="1" xfId="2" quotePrefix="1" applyFont="1" applyBorder="1" applyAlignment="1">
      <alignment vertical="top" wrapText="1"/>
    </xf>
    <xf numFmtId="0" fontId="22" fillId="0" borderId="1" xfId="2" applyFont="1" applyFill="1" applyBorder="1" applyAlignment="1">
      <alignment vertical="top" wrapText="1"/>
    </xf>
    <xf numFmtId="0" fontId="22" fillId="0" borderId="1" xfId="2" quotePrefix="1" applyFont="1" applyFill="1" applyBorder="1" applyAlignment="1">
      <alignment vertical="top" wrapText="1"/>
    </xf>
    <xf numFmtId="0" fontId="22" fillId="0" borderId="0" xfId="2" applyFont="1" applyBorder="1"/>
    <xf numFmtId="0" fontId="23" fillId="0" borderId="0" xfId="2" applyFont="1" applyBorder="1"/>
    <xf numFmtId="0" fontId="23" fillId="0" borderId="0" xfId="2" applyFont="1" applyFill="1" applyBorder="1"/>
    <xf numFmtId="0" fontId="24" fillId="0" borderId="1" xfId="2" applyFont="1" applyBorder="1" applyAlignment="1">
      <alignment horizontal="center" vertical="top" wrapText="1"/>
    </xf>
    <xf numFmtId="0" fontId="25" fillId="0" borderId="0" xfId="2" applyFont="1" applyBorder="1" applyAlignment="1">
      <alignment horizontal="center"/>
    </xf>
    <xf numFmtId="0" fontId="1" fillId="0" borderId="0" xfId="0" applyFont="1" applyAlignment="1">
      <alignment horizontal="center"/>
    </xf>
    <xf numFmtId="164" fontId="0" fillId="0" borderId="0" xfId="3" applyNumberFormat="1" applyFont="1"/>
    <xf numFmtId="0" fontId="1" fillId="2" borderId="2" xfId="0" applyFont="1" applyFill="1" applyBorder="1" applyAlignment="1">
      <alignment horizontal="right"/>
    </xf>
    <xf numFmtId="3" fontId="1" fillId="2" borderId="3" xfId="0" applyNumberFormat="1" applyFont="1" applyFill="1" applyBorder="1"/>
    <xf numFmtId="3" fontId="1" fillId="2" borderId="4" xfId="0" applyNumberFormat="1" applyFont="1" applyFill="1" applyBorder="1"/>
    <xf numFmtId="3" fontId="21" fillId="2" borderId="1" xfId="0" applyNumberFormat="1" applyFont="1" applyFill="1" applyBorder="1"/>
    <xf numFmtId="164" fontId="26" fillId="2" borderId="3" xfId="3" applyNumberFormat="1" applyFont="1" applyFill="1" applyBorder="1"/>
    <xf numFmtId="164" fontId="1" fillId="2" borderId="4" xfId="3" applyNumberFormat="1" applyFont="1" applyFill="1" applyBorder="1"/>
    <xf numFmtId="0" fontId="1" fillId="0" borderId="1" xfId="0" applyFont="1" applyBorder="1" applyAlignment="1">
      <alignment horizontal="center"/>
    </xf>
    <xf numFmtId="164" fontId="1" fillId="2" borderId="1" xfId="3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7" fillId="2" borderId="1" xfId="3" applyNumberFormat="1" applyFont="1" applyFill="1" applyBorder="1"/>
    <xf numFmtId="164" fontId="1" fillId="0" borderId="1" xfId="3" applyNumberFormat="1" applyFont="1" applyBorder="1" applyAlignment="1">
      <alignment horizontal="center" vertical="center" textRotation="90"/>
    </xf>
    <xf numFmtId="18" fontId="22" fillId="0" borderId="1" xfId="2" applyNumberFormat="1" applyFont="1" applyFill="1" applyBorder="1" applyAlignment="1">
      <alignment horizontal="center" vertical="center" wrapText="1"/>
    </xf>
    <xf numFmtId="3" fontId="22" fillId="0" borderId="1" xfId="2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</cellXfs>
  <cellStyles count="4">
    <cellStyle name="Migliaia" xfId="3" builtinId="3"/>
    <cellStyle name="Normale" xfId="0" builtinId="0"/>
    <cellStyle name="Normale 4" xfId="2" xr:uid="{00000000-0005-0000-0000-000001000000}"/>
    <cellStyle name="Normale_Foglio1" xfId="1" xr:uid="{00000000-0005-0000-0000-000002000000}"/>
  </cellStyles>
  <dxfs count="1"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ecocamere.it/adempimenti/mud" TargetMode="External"/><Relationship Id="rId1" Type="http://schemas.openxmlformats.org/officeDocument/2006/relationships/hyperlink" Target="http://www.mudcomuni.it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A36"/>
  <sheetViews>
    <sheetView showGridLines="0" workbookViewId="0"/>
  </sheetViews>
  <sheetFormatPr defaultColWidth="9.140625" defaultRowHeight="12.75" x14ac:dyDescent="0.2"/>
  <cols>
    <col min="1" max="1" width="116.140625" style="18" customWidth="1"/>
    <col min="2" max="16384" width="9.140625" style="18"/>
  </cols>
  <sheetData>
    <row r="1" spans="1:1" x14ac:dyDescent="0.2">
      <c r="A1" s="17" t="s">
        <v>489</v>
      </c>
    </row>
    <row r="2" spans="1:1" x14ac:dyDescent="0.2">
      <c r="A2" s="19"/>
    </row>
    <row r="3" spans="1:1" x14ac:dyDescent="0.2">
      <c r="A3" s="19" t="s">
        <v>484</v>
      </c>
    </row>
    <row r="4" spans="1:1" x14ac:dyDescent="0.2">
      <c r="A4" s="19" t="s">
        <v>248</v>
      </c>
    </row>
    <row r="5" spans="1:1" x14ac:dyDescent="0.2">
      <c r="A5" s="19"/>
    </row>
    <row r="6" spans="1:1" ht="25.5" x14ac:dyDescent="0.2">
      <c r="A6" s="19" t="s">
        <v>249</v>
      </c>
    </row>
    <row r="7" spans="1:1" x14ac:dyDescent="0.2">
      <c r="A7" s="19"/>
    </row>
    <row r="8" spans="1:1" ht="63.75" x14ac:dyDescent="0.2">
      <c r="A8" s="19" t="s">
        <v>490</v>
      </c>
    </row>
    <row r="9" spans="1:1" x14ac:dyDescent="0.2">
      <c r="A9" s="19"/>
    </row>
    <row r="10" spans="1:1" ht="25.5" x14ac:dyDescent="0.2">
      <c r="A10" s="19" t="s">
        <v>491</v>
      </c>
    </row>
    <row r="11" spans="1:1" x14ac:dyDescent="0.2">
      <c r="A11" s="19"/>
    </row>
    <row r="12" spans="1:1" x14ac:dyDescent="0.2">
      <c r="A12" s="19" t="s">
        <v>485</v>
      </c>
    </row>
    <row r="13" spans="1:1" x14ac:dyDescent="0.2">
      <c r="A13" s="19"/>
    </row>
    <row r="14" spans="1:1" x14ac:dyDescent="0.2">
      <c r="A14" s="19" t="s">
        <v>487</v>
      </c>
    </row>
    <row r="15" spans="1:1" ht="25.5" x14ac:dyDescent="0.2">
      <c r="A15" s="19" t="s">
        <v>486</v>
      </c>
    </row>
    <row r="16" spans="1:1" x14ac:dyDescent="0.2">
      <c r="A16" s="19"/>
    </row>
    <row r="17" spans="1:1" ht="25.5" x14ac:dyDescent="0.2">
      <c r="A17" s="20" t="s">
        <v>488</v>
      </c>
    </row>
    <row r="18" spans="1:1" x14ac:dyDescent="0.2">
      <c r="A18" s="20"/>
    </row>
    <row r="19" spans="1:1" ht="15.75" x14ac:dyDescent="0.2">
      <c r="A19" s="21" t="s">
        <v>250</v>
      </c>
    </row>
    <row r="20" spans="1:1" x14ac:dyDescent="0.2">
      <c r="A20" s="19"/>
    </row>
    <row r="21" spans="1:1" ht="15.75" x14ac:dyDescent="0.2">
      <c r="A21" s="22" t="s">
        <v>251</v>
      </c>
    </row>
    <row r="22" spans="1:1" ht="25.5" x14ac:dyDescent="0.2">
      <c r="A22" s="23" t="s">
        <v>252</v>
      </c>
    </row>
    <row r="23" spans="1:1" ht="16.5" customHeight="1" x14ac:dyDescent="0.2">
      <c r="A23" s="23" t="s">
        <v>253</v>
      </c>
    </row>
    <row r="24" spans="1:1" x14ac:dyDescent="0.2">
      <c r="A24" s="23" t="s">
        <v>254</v>
      </c>
    </row>
    <row r="25" spans="1:1" ht="15" x14ac:dyDescent="0.2">
      <c r="A25" s="24" t="s">
        <v>255</v>
      </c>
    </row>
    <row r="26" spans="1:1" ht="20.25" customHeight="1" x14ac:dyDescent="0.2">
      <c r="A26" s="23" t="s">
        <v>256</v>
      </c>
    </row>
    <row r="27" spans="1:1" x14ac:dyDescent="0.2">
      <c r="A27" s="23" t="s">
        <v>254</v>
      </c>
    </row>
    <row r="28" spans="1:1" ht="15" x14ac:dyDescent="0.2">
      <c r="A28" s="24" t="s">
        <v>257</v>
      </c>
    </row>
    <row r="29" spans="1:1" x14ac:dyDescent="0.2">
      <c r="A29" s="23"/>
    </row>
    <row r="30" spans="1:1" ht="15" x14ac:dyDescent="0.2">
      <c r="A30" s="25" t="s">
        <v>258</v>
      </c>
    </row>
    <row r="31" spans="1:1" ht="18" customHeight="1" x14ac:dyDescent="0.2">
      <c r="A31" s="26" t="s">
        <v>314</v>
      </c>
    </row>
    <row r="32" spans="1:1" x14ac:dyDescent="0.2">
      <c r="A32" s="19"/>
    </row>
    <row r="33" spans="1:1" x14ac:dyDescent="0.2">
      <c r="A33" s="27"/>
    </row>
    <row r="34" spans="1:1" x14ac:dyDescent="0.2">
      <c r="A34" s="28"/>
    </row>
    <row r="35" spans="1:1" x14ac:dyDescent="0.2">
      <c r="A35" s="27"/>
    </row>
    <row r="36" spans="1:1" x14ac:dyDescent="0.2">
      <c r="A36" s="27"/>
    </row>
  </sheetData>
  <hyperlinks>
    <hyperlink ref="A25" r:id="rId1" xr:uid="{00000000-0004-0000-0000-000000000000}"/>
    <hyperlink ref="A28" r:id="rId2" xr:uid="{00000000-0004-0000-0000-000001000000}"/>
  </hyperlinks>
  <pageMargins left="0.75" right="0.75" top="0.45" bottom="0.63" header="0.17" footer="0.34"/>
  <pageSetup paperSize="9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BY240"/>
  <sheetViews>
    <sheetView workbookViewId="0">
      <pane xSplit="1" ySplit="4" topLeftCell="B5" activePane="bottomRight" state="frozenSplit"/>
      <selection pane="topRight" activeCell="B1" sqref="B1"/>
      <selection pane="bottomLeft" activeCell="A7" sqref="A7"/>
      <selection pane="bottomRight" activeCell="B5" sqref="B5"/>
    </sheetView>
  </sheetViews>
  <sheetFormatPr defaultRowHeight="15" x14ac:dyDescent="0.25"/>
  <cols>
    <col min="1" max="1" width="65.140625" bestFit="1" customWidth="1"/>
    <col min="2" max="2" width="7" bestFit="1" customWidth="1"/>
    <col min="3" max="3" width="7.140625" bestFit="1" customWidth="1"/>
    <col min="4" max="4" width="6.5703125" bestFit="1" customWidth="1"/>
    <col min="5" max="5" width="7" bestFit="1" customWidth="1"/>
    <col min="6" max="8" width="7.5703125" bestFit="1" customWidth="1"/>
    <col min="9" max="9" width="9.140625" bestFit="1" customWidth="1"/>
    <col min="10" max="10" width="7.5703125" bestFit="1" customWidth="1"/>
    <col min="11" max="11" width="9.140625" bestFit="1" customWidth="1"/>
    <col min="12" max="12" width="7.140625" bestFit="1" customWidth="1"/>
    <col min="13" max="15" width="7" bestFit="1" customWidth="1"/>
    <col min="16" max="16" width="9.140625" bestFit="1" customWidth="1"/>
    <col min="17" max="17" width="7" bestFit="1" customWidth="1"/>
    <col min="18" max="18" width="9.140625" bestFit="1" customWidth="1"/>
    <col min="19" max="19" width="7.5703125" bestFit="1" customWidth="1"/>
    <col min="20" max="21" width="7" bestFit="1" customWidth="1"/>
    <col min="22" max="23" width="7.5703125" bestFit="1" customWidth="1"/>
    <col min="24" max="25" width="7" bestFit="1" customWidth="1"/>
    <col min="26" max="26" width="9.140625" bestFit="1" customWidth="1"/>
    <col min="27" max="29" width="7" bestFit="1" customWidth="1"/>
    <col min="30" max="30" width="10.140625" bestFit="1" customWidth="1"/>
    <col min="31" max="31" width="7.5703125" bestFit="1" customWidth="1"/>
    <col min="32" max="33" width="10.140625" bestFit="1" customWidth="1"/>
    <col min="34" max="34" width="9.140625" bestFit="1" customWidth="1"/>
    <col min="35" max="36" width="10.140625" bestFit="1" customWidth="1"/>
    <col min="37" max="37" width="12.140625" bestFit="1" customWidth="1"/>
    <col min="38" max="41" width="7" bestFit="1" customWidth="1"/>
    <col min="42" max="43" width="7.5703125" bestFit="1" customWidth="1"/>
    <col min="44" max="49" width="7" bestFit="1" customWidth="1"/>
    <col min="50" max="50" width="7.140625" bestFit="1" customWidth="1"/>
    <col min="51" max="53" width="7" bestFit="1" customWidth="1"/>
    <col min="54" max="58" width="7.5703125" bestFit="1" customWidth="1"/>
    <col min="59" max="62" width="9.140625" bestFit="1" customWidth="1"/>
    <col min="63" max="65" width="7.5703125" bestFit="1" customWidth="1"/>
    <col min="66" max="66" width="9.140625" bestFit="1" customWidth="1"/>
    <col min="67" max="69" width="7.5703125" bestFit="1" customWidth="1"/>
    <col min="70" max="70" width="9.140625" bestFit="1" customWidth="1"/>
    <col min="71" max="71" width="7.140625" bestFit="1" customWidth="1"/>
    <col min="72" max="72" width="10.140625" bestFit="1" customWidth="1"/>
    <col min="73" max="76" width="9.140625" bestFit="1" customWidth="1"/>
    <col min="77" max="77" width="18.28515625" bestFit="1" customWidth="1"/>
  </cols>
  <sheetData>
    <row r="1" spans="1:77" ht="91.5" customHeight="1" x14ac:dyDescent="0.25">
      <c r="A1" s="2" t="s">
        <v>244</v>
      </c>
      <c r="B1" s="8" t="s">
        <v>0</v>
      </c>
      <c r="C1" s="9" t="s">
        <v>1</v>
      </c>
      <c r="D1" s="9" t="s">
        <v>1</v>
      </c>
      <c r="E1" s="10" t="s">
        <v>1</v>
      </c>
      <c r="F1" s="11">
        <v>150101</v>
      </c>
      <c r="G1" s="11">
        <v>150101</v>
      </c>
      <c r="H1" s="12">
        <v>150101</v>
      </c>
      <c r="I1" s="11">
        <v>150102</v>
      </c>
      <c r="J1" s="11">
        <v>150102</v>
      </c>
      <c r="K1" s="12">
        <v>150102</v>
      </c>
      <c r="L1" s="11">
        <v>150103</v>
      </c>
      <c r="M1" s="11">
        <v>150103</v>
      </c>
      <c r="N1" s="12">
        <v>150103</v>
      </c>
      <c r="O1" s="12">
        <v>150104</v>
      </c>
      <c r="P1" s="11">
        <v>150106</v>
      </c>
      <c r="Q1" s="11">
        <v>150106</v>
      </c>
      <c r="R1" s="12">
        <v>150106</v>
      </c>
      <c r="S1" s="12">
        <v>150107</v>
      </c>
      <c r="T1" s="12">
        <v>150110</v>
      </c>
      <c r="U1" s="11" t="s">
        <v>2</v>
      </c>
      <c r="V1" s="11" t="s">
        <v>2</v>
      </c>
      <c r="W1" s="12">
        <v>160103</v>
      </c>
      <c r="X1" s="12">
        <v>160107</v>
      </c>
      <c r="Y1" s="12">
        <v>160216</v>
      </c>
      <c r="Z1" s="12">
        <v>170107</v>
      </c>
      <c r="AA1" s="12">
        <v>170201</v>
      </c>
      <c r="AB1" s="12">
        <v>170203</v>
      </c>
      <c r="AC1" s="13">
        <v>191204</v>
      </c>
      <c r="AD1" s="11" t="s">
        <v>3</v>
      </c>
      <c r="AE1" s="11">
        <v>191212</v>
      </c>
      <c r="AF1" s="12">
        <v>191212</v>
      </c>
      <c r="AG1" s="12">
        <v>200101</v>
      </c>
      <c r="AH1" s="11">
        <v>200108</v>
      </c>
      <c r="AI1" s="11">
        <v>200108</v>
      </c>
      <c r="AJ1" s="12">
        <v>200108</v>
      </c>
      <c r="AK1" s="12">
        <v>200110</v>
      </c>
      <c r="AL1" s="11">
        <v>200121</v>
      </c>
      <c r="AM1" s="11">
        <v>200121</v>
      </c>
      <c r="AN1" s="12">
        <v>200121</v>
      </c>
      <c r="AO1" s="11">
        <v>200123</v>
      </c>
      <c r="AP1" s="11">
        <v>200123</v>
      </c>
      <c r="AQ1" s="12">
        <v>200123</v>
      </c>
      <c r="AR1" s="12">
        <v>200125</v>
      </c>
      <c r="AS1" s="12">
        <v>200126</v>
      </c>
      <c r="AT1" s="11">
        <v>200132</v>
      </c>
      <c r="AU1" s="11">
        <v>200132</v>
      </c>
      <c r="AV1" s="12">
        <v>200132</v>
      </c>
      <c r="AW1" s="12">
        <v>200133</v>
      </c>
      <c r="AX1" s="11">
        <v>200134</v>
      </c>
      <c r="AY1" s="11">
        <v>200134</v>
      </c>
      <c r="AZ1" s="12">
        <v>200134</v>
      </c>
      <c r="BA1" s="11">
        <v>200135</v>
      </c>
      <c r="BB1" s="11">
        <v>200135</v>
      </c>
      <c r="BC1" s="12">
        <v>200135</v>
      </c>
      <c r="BD1" s="11">
        <v>200136</v>
      </c>
      <c r="BE1" s="11">
        <v>200136</v>
      </c>
      <c r="BF1" s="12">
        <v>200136</v>
      </c>
      <c r="BG1" s="11">
        <v>200138</v>
      </c>
      <c r="BH1" s="11">
        <v>200138</v>
      </c>
      <c r="BI1" s="12">
        <v>200138</v>
      </c>
      <c r="BJ1" s="13">
        <v>200139</v>
      </c>
      <c r="BK1" s="11">
        <v>200140</v>
      </c>
      <c r="BL1" s="11">
        <v>200140</v>
      </c>
      <c r="BM1" s="12">
        <v>200140</v>
      </c>
      <c r="BN1" s="11">
        <v>200201</v>
      </c>
      <c r="BO1" s="11">
        <v>200201</v>
      </c>
      <c r="BP1" s="11">
        <v>200201</v>
      </c>
      <c r="BQ1" s="11">
        <v>200201</v>
      </c>
      <c r="BR1" s="12">
        <v>200201</v>
      </c>
      <c r="BS1" s="13">
        <v>200203</v>
      </c>
      <c r="BT1" s="13">
        <v>200301</v>
      </c>
      <c r="BU1" s="12">
        <v>200303</v>
      </c>
      <c r="BV1" s="11">
        <v>200307</v>
      </c>
      <c r="BW1" s="11">
        <v>200307</v>
      </c>
      <c r="BX1" s="12">
        <v>200307</v>
      </c>
      <c r="BY1" s="14" t="s">
        <v>4</v>
      </c>
    </row>
    <row r="2" spans="1:77" x14ac:dyDescent="0.25">
      <c r="A2" s="3" t="s">
        <v>245</v>
      </c>
      <c r="B2" s="14" t="s">
        <v>5</v>
      </c>
      <c r="C2" s="15" t="s">
        <v>5</v>
      </c>
      <c r="D2" s="15" t="s">
        <v>5</v>
      </c>
      <c r="E2" s="14" t="s">
        <v>247</v>
      </c>
      <c r="F2" s="15" t="s">
        <v>6</v>
      </c>
      <c r="G2" s="15" t="s">
        <v>5</v>
      </c>
      <c r="H2" s="14" t="s">
        <v>247</v>
      </c>
      <c r="I2" s="15" t="s">
        <v>5</v>
      </c>
      <c r="J2" s="15" t="s">
        <v>5</v>
      </c>
      <c r="K2" s="14" t="s">
        <v>247</v>
      </c>
      <c r="L2" s="15" t="s">
        <v>5</v>
      </c>
      <c r="M2" s="15" t="s">
        <v>5</v>
      </c>
      <c r="N2" s="14" t="s">
        <v>247</v>
      </c>
      <c r="O2" s="14" t="s">
        <v>5</v>
      </c>
      <c r="P2" s="15" t="s">
        <v>5</v>
      </c>
      <c r="Q2" s="15" t="s">
        <v>5</v>
      </c>
      <c r="R2" s="14" t="s">
        <v>247</v>
      </c>
      <c r="S2" s="14" t="s">
        <v>5</v>
      </c>
      <c r="T2" s="14" t="s">
        <v>5</v>
      </c>
      <c r="U2" s="15" t="s">
        <v>5</v>
      </c>
      <c r="V2" s="15" t="s">
        <v>5</v>
      </c>
      <c r="W2" s="14" t="s">
        <v>247</v>
      </c>
      <c r="X2" s="14" t="s">
        <v>5</v>
      </c>
      <c r="Y2" s="14" t="s">
        <v>5</v>
      </c>
      <c r="Z2" s="14" t="s">
        <v>5</v>
      </c>
      <c r="AA2" s="14" t="s">
        <v>5</v>
      </c>
      <c r="AB2" s="14" t="s">
        <v>5</v>
      </c>
      <c r="AC2" s="14" t="s">
        <v>5</v>
      </c>
      <c r="AD2" s="15" t="s">
        <v>7</v>
      </c>
      <c r="AE2" s="15" t="s">
        <v>8</v>
      </c>
      <c r="AF2" s="14" t="s">
        <v>247</v>
      </c>
      <c r="AG2" s="14" t="s">
        <v>6</v>
      </c>
      <c r="AH2" s="15" t="s">
        <v>6</v>
      </c>
      <c r="AI2" s="15" t="s">
        <v>5</v>
      </c>
      <c r="AJ2" s="14" t="s">
        <v>247</v>
      </c>
      <c r="AK2" s="14" t="s">
        <v>5</v>
      </c>
      <c r="AL2" s="15" t="s">
        <v>5</v>
      </c>
      <c r="AM2" s="15" t="s">
        <v>5</v>
      </c>
      <c r="AN2" s="14" t="s">
        <v>247</v>
      </c>
      <c r="AO2" s="15" t="s">
        <v>5</v>
      </c>
      <c r="AP2" s="15" t="s">
        <v>5</v>
      </c>
      <c r="AQ2" s="14" t="s">
        <v>247</v>
      </c>
      <c r="AR2" s="14" t="s">
        <v>5</v>
      </c>
      <c r="AS2" s="14" t="s">
        <v>5</v>
      </c>
      <c r="AT2" s="15" t="s">
        <v>5</v>
      </c>
      <c r="AU2" s="15" t="s">
        <v>5</v>
      </c>
      <c r="AV2" s="14" t="s">
        <v>247</v>
      </c>
      <c r="AW2" s="14" t="s">
        <v>5</v>
      </c>
      <c r="AX2" s="15" t="s">
        <v>5</v>
      </c>
      <c r="AY2" s="15" t="s">
        <v>5</v>
      </c>
      <c r="AZ2" s="14" t="s">
        <v>247</v>
      </c>
      <c r="BA2" s="15" t="s">
        <v>5</v>
      </c>
      <c r="BB2" s="15" t="s">
        <v>5</v>
      </c>
      <c r="BC2" s="14" t="s">
        <v>247</v>
      </c>
      <c r="BD2" s="15" t="s">
        <v>5</v>
      </c>
      <c r="BE2" s="15" t="s">
        <v>5</v>
      </c>
      <c r="BF2" s="14" t="s">
        <v>247</v>
      </c>
      <c r="BG2" s="15" t="s">
        <v>5</v>
      </c>
      <c r="BH2" s="15" t="s">
        <v>5</v>
      </c>
      <c r="BI2" s="14" t="s">
        <v>247</v>
      </c>
      <c r="BJ2" s="14" t="s">
        <v>5</v>
      </c>
      <c r="BK2" s="15" t="s">
        <v>5</v>
      </c>
      <c r="BL2" s="15" t="s">
        <v>5</v>
      </c>
      <c r="BM2" s="14" t="s">
        <v>247</v>
      </c>
      <c r="BN2" s="15" t="s">
        <v>5</v>
      </c>
      <c r="BO2" s="15" t="s">
        <v>5</v>
      </c>
      <c r="BP2" s="15" t="s">
        <v>5</v>
      </c>
      <c r="BQ2" s="15" t="s">
        <v>5</v>
      </c>
      <c r="BR2" s="14" t="s">
        <v>247</v>
      </c>
      <c r="BS2" s="14" t="s">
        <v>7</v>
      </c>
      <c r="BT2" s="14" t="s">
        <v>8</v>
      </c>
      <c r="BU2" s="14" t="s">
        <v>5</v>
      </c>
      <c r="BV2" s="15" t="s">
        <v>5</v>
      </c>
      <c r="BW2" s="15" t="s">
        <v>5</v>
      </c>
      <c r="BX2" s="14" t="s">
        <v>247</v>
      </c>
      <c r="BY2" s="6"/>
    </row>
    <row r="3" spans="1:77" x14ac:dyDescent="0.25">
      <c r="A3" s="4" t="s">
        <v>4</v>
      </c>
      <c r="B3" s="7">
        <v>7320</v>
      </c>
      <c r="C3" s="1">
        <v>66200</v>
      </c>
      <c r="D3" s="1">
        <v>10700</v>
      </c>
      <c r="E3" s="7">
        <v>76900</v>
      </c>
      <c r="F3" s="1">
        <v>490080</v>
      </c>
      <c r="G3" s="1">
        <v>473127.99999999988</v>
      </c>
      <c r="H3" s="7">
        <v>963207.99999999942</v>
      </c>
      <c r="I3" s="1">
        <v>2044200</v>
      </c>
      <c r="J3" s="1">
        <v>196468.00000000003</v>
      </c>
      <c r="K3" s="7">
        <v>2240668</v>
      </c>
      <c r="L3" s="1">
        <v>25300</v>
      </c>
      <c r="M3" s="1">
        <v>21077.999999999993</v>
      </c>
      <c r="N3" s="7">
        <v>46378.000000000007</v>
      </c>
      <c r="O3" s="7">
        <v>5421.0000000000018</v>
      </c>
      <c r="P3" s="1">
        <v>8014100</v>
      </c>
      <c r="Q3" s="1">
        <v>8114.9999999999991</v>
      </c>
      <c r="R3" s="7">
        <v>8022214.9999999981</v>
      </c>
      <c r="S3" s="7">
        <v>135609.99999999994</v>
      </c>
      <c r="T3" s="7">
        <v>96046.000000000029</v>
      </c>
      <c r="U3" s="1">
        <v>6520</v>
      </c>
      <c r="V3" s="1">
        <v>161749.99999999997</v>
      </c>
      <c r="W3" s="7">
        <v>168269.99999999997</v>
      </c>
      <c r="X3" s="7">
        <v>2605.9999999999991</v>
      </c>
      <c r="Y3" s="7">
        <v>2526.9999999999995</v>
      </c>
      <c r="Z3" s="7">
        <v>1186860</v>
      </c>
      <c r="AA3" s="7">
        <v>14220</v>
      </c>
      <c r="AB3" s="7">
        <v>27840</v>
      </c>
      <c r="AC3" s="7">
        <v>6620</v>
      </c>
      <c r="AD3" s="1">
        <v>40065380</v>
      </c>
      <c r="AE3" s="1">
        <v>575260</v>
      </c>
      <c r="AF3" s="7">
        <v>40640640</v>
      </c>
      <c r="AG3" s="7">
        <v>10699480</v>
      </c>
      <c r="AH3" s="1">
        <v>1100380</v>
      </c>
      <c r="AI3" s="1">
        <v>13679890</v>
      </c>
      <c r="AJ3" s="7">
        <v>14780270</v>
      </c>
      <c r="AK3" s="7">
        <v>18904.999999999996</v>
      </c>
      <c r="AL3" s="1">
        <v>850</v>
      </c>
      <c r="AM3" s="1">
        <v>2989.9999999999991</v>
      </c>
      <c r="AN3" s="7">
        <v>3839.9999999999973</v>
      </c>
      <c r="AO3" s="1">
        <v>72745</v>
      </c>
      <c r="AP3" s="1">
        <v>197465.99999999985</v>
      </c>
      <c r="AQ3" s="7">
        <v>270210.99999999994</v>
      </c>
      <c r="AR3" s="7">
        <v>10434.000000000005</v>
      </c>
      <c r="AS3" s="7">
        <v>21845</v>
      </c>
      <c r="AT3" s="1">
        <v>15003</v>
      </c>
      <c r="AU3" s="1">
        <v>2670</v>
      </c>
      <c r="AV3" s="7">
        <v>17672.999999999993</v>
      </c>
      <c r="AW3" s="7">
        <v>40312.000000000007</v>
      </c>
      <c r="AX3" s="1">
        <v>11244</v>
      </c>
      <c r="AY3" s="1">
        <v>5655.0000000000027</v>
      </c>
      <c r="AZ3" s="7">
        <v>16899</v>
      </c>
      <c r="BA3" s="1">
        <v>48199</v>
      </c>
      <c r="BB3" s="1">
        <v>147674.00000000006</v>
      </c>
      <c r="BC3" s="7">
        <v>195872.99999999994</v>
      </c>
      <c r="BD3" s="1">
        <v>128723</v>
      </c>
      <c r="BE3" s="1">
        <v>378064.00000000006</v>
      </c>
      <c r="BF3" s="7">
        <v>506786.99999999988</v>
      </c>
      <c r="BG3" s="1">
        <v>1644600</v>
      </c>
      <c r="BH3" s="1">
        <v>1912149.9999999998</v>
      </c>
      <c r="BI3" s="7">
        <v>3556749.9999999995</v>
      </c>
      <c r="BJ3" s="7">
        <v>6083220</v>
      </c>
      <c r="BK3" s="1">
        <v>314720</v>
      </c>
      <c r="BL3" s="1">
        <v>624235.00000000023</v>
      </c>
      <c r="BM3" s="7">
        <v>938954.99999999988</v>
      </c>
      <c r="BN3" s="1">
        <v>4163580</v>
      </c>
      <c r="BO3" s="1">
        <v>304920</v>
      </c>
      <c r="BP3" s="1">
        <v>322010</v>
      </c>
      <c r="BQ3" s="1">
        <v>851119.99999999977</v>
      </c>
      <c r="BR3" s="7">
        <v>5641630.0000000019</v>
      </c>
      <c r="BS3" s="7">
        <v>26640</v>
      </c>
      <c r="BT3" s="7">
        <v>45539250</v>
      </c>
      <c r="BU3" s="7">
        <v>1814320</v>
      </c>
      <c r="BV3" s="1">
        <v>4261371</v>
      </c>
      <c r="BW3" s="1">
        <v>2928060</v>
      </c>
      <c r="BX3" s="7">
        <v>7189430.9999999953</v>
      </c>
      <c r="BY3" s="7">
        <v>151016074</v>
      </c>
    </row>
    <row r="4" spans="1:77" x14ac:dyDescent="0.25">
      <c r="A4" s="5" t="s">
        <v>246</v>
      </c>
      <c r="B4" s="14">
        <v>2</v>
      </c>
      <c r="C4" s="15">
        <v>1</v>
      </c>
      <c r="D4" s="15">
        <v>16</v>
      </c>
      <c r="E4" s="14"/>
      <c r="F4" s="15">
        <v>2</v>
      </c>
      <c r="G4" s="15">
        <v>99</v>
      </c>
      <c r="H4" s="14"/>
      <c r="I4" s="15">
        <v>2</v>
      </c>
      <c r="J4" s="15">
        <v>99</v>
      </c>
      <c r="K4" s="14"/>
      <c r="L4" s="15">
        <v>2</v>
      </c>
      <c r="M4" s="15">
        <v>99</v>
      </c>
      <c r="N4" s="14"/>
      <c r="O4" s="14">
        <v>99</v>
      </c>
      <c r="P4" s="15">
        <v>2</v>
      </c>
      <c r="Q4" s="15">
        <v>99</v>
      </c>
      <c r="R4" s="14"/>
      <c r="S4" s="14">
        <v>99</v>
      </c>
      <c r="T4" s="14">
        <v>99</v>
      </c>
      <c r="U4" s="15">
        <v>2</v>
      </c>
      <c r="V4" s="15">
        <v>99</v>
      </c>
      <c r="W4" s="14"/>
      <c r="X4" s="14">
        <v>99</v>
      </c>
      <c r="Y4" s="14">
        <v>99</v>
      </c>
      <c r="Z4" s="14">
        <v>99</v>
      </c>
      <c r="AA4" s="14">
        <v>2</v>
      </c>
      <c r="AB4" s="14">
        <v>2</v>
      </c>
      <c r="AC4" s="14">
        <v>2</v>
      </c>
      <c r="AD4" s="15">
        <v>5</v>
      </c>
      <c r="AE4" s="15">
        <v>2</v>
      </c>
      <c r="AF4" s="14"/>
      <c r="AG4" s="14">
        <v>2</v>
      </c>
      <c r="AH4" s="15">
        <v>1</v>
      </c>
      <c r="AI4" s="15">
        <v>2</v>
      </c>
      <c r="AJ4" s="14"/>
      <c r="AK4" s="14">
        <v>99</v>
      </c>
      <c r="AL4" s="15">
        <v>2</v>
      </c>
      <c r="AM4" s="15">
        <v>99</v>
      </c>
      <c r="AN4" s="14"/>
      <c r="AO4" s="15">
        <v>2</v>
      </c>
      <c r="AP4" s="15">
        <v>99</v>
      </c>
      <c r="AQ4" s="14"/>
      <c r="AR4" s="14">
        <v>99</v>
      </c>
      <c r="AS4" s="14">
        <v>99</v>
      </c>
      <c r="AT4" s="15">
        <v>2</v>
      </c>
      <c r="AU4" s="15">
        <v>99</v>
      </c>
      <c r="AV4" s="14"/>
      <c r="AW4" s="14">
        <v>99</v>
      </c>
      <c r="AX4" s="15">
        <v>2</v>
      </c>
      <c r="AY4" s="15">
        <v>99</v>
      </c>
      <c r="AZ4" s="14"/>
      <c r="BA4" s="15">
        <v>2</v>
      </c>
      <c r="BB4" s="15">
        <v>99</v>
      </c>
      <c r="BC4" s="14"/>
      <c r="BD4" s="15">
        <v>2</v>
      </c>
      <c r="BE4" s="15">
        <v>99</v>
      </c>
      <c r="BF4" s="14"/>
      <c r="BG4" s="15">
        <v>2</v>
      </c>
      <c r="BH4" s="15">
        <v>99</v>
      </c>
      <c r="BI4" s="14"/>
      <c r="BJ4" s="14">
        <v>2</v>
      </c>
      <c r="BK4" s="15">
        <v>2</v>
      </c>
      <c r="BL4" s="15">
        <v>99</v>
      </c>
      <c r="BM4" s="14"/>
      <c r="BN4" s="15">
        <v>1</v>
      </c>
      <c r="BO4" s="15">
        <v>2</v>
      </c>
      <c r="BP4" s="15">
        <v>16</v>
      </c>
      <c r="BQ4" s="15">
        <v>99</v>
      </c>
      <c r="BR4" s="14"/>
      <c r="BS4" s="14">
        <v>5</v>
      </c>
      <c r="BT4" s="14">
        <v>2</v>
      </c>
      <c r="BU4" s="14">
        <v>2</v>
      </c>
      <c r="BV4" s="15">
        <v>2</v>
      </c>
      <c r="BW4" s="15">
        <v>99</v>
      </c>
      <c r="BX4" s="14"/>
      <c r="BY4" s="6"/>
    </row>
    <row r="5" spans="1:77" x14ac:dyDescent="0.25">
      <c r="A5" t="s">
        <v>9</v>
      </c>
      <c r="B5" s="7"/>
      <c r="C5" s="1"/>
      <c r="D5" s="1"/>
      <c r="E5" s="7"/>
      <c r="F5" s="1"/>
      <c r="G5" s="1"/>
      <c r="H5" s="7"/>
      <c r="I5" s="1"/>
      <c r="J5" s="1"/>
      <c r="K5" s="7"/>
      <c r="L5" s="1"/>
      <c r="M5" s="1"/>
      <c r="N5" s="7"/>
      <c r="O5" s="7"/>
      <c r="P5" s="1"/>
      <c r="Q5" s="1"/>
      <c r="R5" s="7"/>
      <c r="S5" s="7"/>
      <c r="T5" s="7"/>
      <c r="U5" s="1"/>
      <c r="V5" s="1"/>
      <c r="W5" s="7"/>
      <c r="X5" s="7"/>
      <c r="Y5" s="7"/>
      <c r="Z5" s="7"/>
      <c r="AA5" s="7"/>
      <c r="AB5" s="7"/>
      <c r="AC5" s="7"/>
      <c r="AD5" s="1"/>
      <c r="AE5" s="1"/>
      <c r="AF5" s="7"/>
      <c r="AG5" s="7"/>
      <c r="AH5" s="1"/>
      <c r="AI5" s="1"/>
      <c r="AJ5" s="7"/>
      <c r="AK5" s="7"/>
      <c r="AL5" s="1">
        <v>335</v>
      </c>
      <c r="AM5" s="1"/>
      <c r="AN5" s="7">
        <v>335</v>
      </c>
      <c r="AO5" s="1"/>
      <c r="AP5" s="1"/>
      <c r="AQ5" s="7"/>
      <c r="AR5" s="7"/>
      <c r="AS5" s="7"/>
      <c r="AT5" s="1"/>
      <c r="AU5" s="1"/>
      <c r="AV5" s="7"/>
      <c r="AW5" s="7"/>
      <c r="AX5" s="1"/>
      <c r="AY5" s="1"/>
      <c r="AZ5" s="7"/>
      <c r="BA5" s="1"/>
      <c r="BB5" s="1"/>
      <c r="BC5" s="7"/>
      <c r="BD5" s="1"/>
      <c r="BE5" s="1"/>
      <c r="BF5" s="7"/>
      <c r="BG5" s="1"/>
      <c r="BH5" s="1"/>
      <c r="BI5" s="7"/>
      <c r="BJ5" s="7"/>
      <c r="BK5" s="1"/>
      <c r="BL5" s="1"/>
      <c r="BM5" s="7"/>
      <c r="BN5" s="1"/>
      <c r="BO5" s="1"/>
      <c r="BP5" s="1"/>
      <c r="BQ5" s="1"/>
      <c r="BR5" s="7"/>
      <c r="BS5" s="7"/>
      <c r="BT5" s="7"/>
      <c r="BU5" s="7"/>
      <c r="BV5" s="1"/>
      <c r="BW5" s="1"/>
      <c r="BX5" s="7"/>
      <c r="BY5" s="7">
        <v>335</v>
      </c>
    </row>
    <row r="6" spans="1:77" x14ac:dyDescent="0.25">
      <c r="A6" t="s">
        <v>10</v>
      </c>
      <c r="B6" s="7"/>
      <c r="C6" s="1"/>
      <c r="D6" s="1"/>
      <c r="E6" s="7"/>
      <c r="F6" s="1"/>
      <c r="G6" s="1"/>
      <c r="H6" s="7"/>
      <c r="I6" s="1"/>
      <c r="J6" s="1"/>
      <c r="K6" s="7"/>
      <c r="L6" s="1"/>
      <c r="M6" s="1"/>
      <c r="N6" s="7"/>
      <c r="O6" s="7"/>
      <c r="P6" s="1"/>
      <c r="Q6" s="1"/>
      <c r="R6" s="7"/>
      <c r="S6" s="7"/>
      <c r="T6" s="7"/>
      <c r="U6" s="1"/>
      <c r="V6" s="1"/>
      <c r="W6" s="7"/>
      <c r="X6" s="7"/>
      <c r="Y6" s="7"/>
      <c r="Z6" s="7"/>
      <c r="AA6" s="7"/>
      <c r="AB6" s="7"/>
      <c r="AC6" s="7"/>
      <c r="AD6" s="1"/>
      <c r="AE6" s="1"/>
      <c r="AF6" s="7"/>
      <c r="AG6" s="7"/>
      <c r="AH6" s="1">
        <v>303840</v>
      </c>
      <c r="AI6" s="1"/>
      <c r="AJ6" s="7">
        <v>303840</v>
      </c>
      <c r="AK6" s="7"/>
      <c r="AL6" s="1"/>
      <c r="AM6" s="1"/>
      <c r="AN6" s="7"/>
      <c r="AO6" s="1"/>
      <c r="AP6" s="1"/>
      <c r="AQ6" s="7"/>
      <c r="AR6" s="7"/>
      <c r="AS6" s="7"/>
      <c r="AT6" s="1"/>
      <c r="AU6" s="1"/>
      <c r="AV6" s="7"/>
      <c r="AW6" s="7"/>
      <c r="AX6" s="1"/>
      <c r="AY6" s="1"/>
      <c r="AZ6" s="7"/>
      <c r="BA6" s="1"/>
      <c r="BB6" s="1"/>
      <c r="BC6" s="7"/>
      <c r="BD6" s="1"/>
      <c r="BE6" s="1"/>
      <c r="BF6" s="7"/>
      <c r="BG6" s="1"/>
      <c r="BH6" s="1"/>
      <c r="BI6" s="7"/>
      <c r="BJ6" s="7"/>
      <c r="BK6" s="1"/>
      <c r="BL6" s="1"/>
      <c r="BM6" s="7"/>
      <c r="BN6" s="1"/>
      <c r="BO6" s="1"/>
      <c r="BP6" s="1"/>
      <c r="BQ6" s="1"/>
      <c r="BR6" s="7"/>
      <c r="BS6" s="7"/>
      <c r="BT6" s="7"/>
      <c r="BU6" s="7"/>
      <c r="BV6" s="1"/>
      <c r="BW6" s="1"/>
      <c r="BX6" s="7"/>
      <c r="BY6" s="7">
        <v>303840</v>
      </c>
    </row>
    <row r="7" spans="1:77" x14ac:dyDescent="0.25">
      <c r="A7" t="s">
        <v>11</v>
      </c>
      <c r="B7" s="7"/>
      <c r="C7" s="1"/>
      <c r="D7" s="1"/>
      <c r="E7" s="7"/>
      <c r="F7" s="1"/>
      <c r="G7" s="1"/>
      <c r="H7" s="7"/>
      <c r="I7" s="1"/>
      <c r="J7" s="1"/>
      <c r="K7" s="7"/>
      <c r="L7" s="1"/>
      <c r="M7" s="1"/>
      <c r="N7" s="7"/>
      <c r="O7" s="7"/>
      <c r="P7" s="1"/>
      <c r="Q7" s="1"/>
      <c r="R7" s="7"/>
      <c r="S7" s="7"/>
      <c r="T7" s="7"/>
      <c r="U7" s="1"/>
      <c r="V7" s="1"/>
      <c r="W7" s="7"/>
      <c r="X7" s="7"/>
      <c r="Y7" s="7"/>
      <c r="Z7" s="7"/>
      <c r="AA7" s="7"/>
      <c r="AB7" s="7"/>
      <c r="AC7" s="7"/>
      <c r="AD7" s="1"/>
      <c r="AE7" s="1">
        <v>331640</v>
      </c>
      <c r="AF7" s="7">
        <v>331640</v>
      </c>
      <c r="AG7" s="7"/>
      <c r="AH7" s="1"/>
      <c r="AI7" s="1"/>
      <c r="AJ7" s="7"/>
      <c r="AK7" s="7"/>
      <c r="AL7" s="1"/>
      <c r="AM7" s="1"/>
      <c r="AN7" s="7"/>
      <c r="AO7" s="1"/>
      <c r="AP7" s="1"/>
      <c r="AQ7" s="7"/>
      <c r="AR7" s="7"/>
      <c r="AS7" s="7"/>
      <c r="AT7" s="1"/>
      <c r="AU7" s="1"/>
      <c r="AV7" s="7"/>
      <c r="AW7" s="7"/>
      <c r="AX7" s="1"/>
      <c r="AY7" s="1"/>
      <c r="AZ7" s="7"/>
      <c r="BA7" s="1"/>
      <c r="BB7" s="1"/>
      <c r="BC7" s="7"/>
      <c r="BD7" s="1"/>
      <c r="BE7" s="1"/>
      <c r="BF7" s="7"/>
      <c r="BG7" s="1"/>
      <c r="BH7" s="1"/>
      <c r="BI7" s="7"/>
      <c r="BJ7" s="7"/>
      <c r="BK7" s="1"/>
      <c r="BL7" s="1"/>
      <c r="BM7" s="7"/>
      <c r="BN7" s="1"/>
      <c r="BO7" s="1"/>
      <c r="BP7" s="1"/>
      <c r="BQ7" s="1"/>
      <c r="BR7" s="7"/>
      <c r="BS7" s="7"/>
      <c r="BT7" s="7"/>
      <c r="BU7" s="7"/>
      <c r="BV7" s="1"/>
      <c r="BW7" s="1"/>
      <c r="BX7" s="7"/>
      <c r="BY7" s="7">
        <v>331640</v>
      </c>
    </row>
    <row r="8" spans="1:77" x14ac:dyDescent="0.25">
      <c r="A8" t="s">
        <v>12</v>
      </c>
      <c r="B8" s="7"/>
      <c r="C8" s="1"/>
      <c r="D8" s="1"/>
      <c r="E8" s="7"/>
      <c r="F8" s="1"/>
      <c r="G8" s="1"/>
      <c r="H8" s="7"/>
      <c r="I8" s="1"/>
      <c r="J8" s="1"/>
      <c r="K8" s="7"/>
      <c r="L8" s="1"/>
      <c r="M8" s="1"/>
      <c r="N8" s="7"/>
      <c r="O8" s="7"/>
      <c r="P8" s="1"/>
      <c r="Q8" s="1"/>
      <c r="R8" s="7"/>
      <c r="S8" s="7"/>
      <c r="T8" s="7"/>
      <c r="U8" s="1"/>
      <c r="V8" s="1"/>
      <c r="W8" s="7"/>
      <c r="X8" s="7"/>
      <c r="Y8" s="7"/>
      <c r="Z8" s="7"/>
      <c r="AA8" s="7"/>
      <c r="AB8" s="7"/>
      <c r="AC8" s="7"/>
      <c r="AD8" s="1"/>
      <c r="AE8" s="1"/>
      <c r="AF8" s="7"/>
      <c r="AG8" s="7"/>
      <c r="AH8" s="1"/>
      <c r="AI8" s="1"/>
      <c r="AJ8" s="7"/>
      <c r="AK8" s="7"/>
      <c r="AL8" s="1"/>
      <c r="AM8" s="1"/>
      <c r="AN8" s="7"/>
      <c r="AO8" s="1"/>
      <c r="AP8" s="1"/>
      <c r="AQ8" s="7"/>
      <c r="AR8" s="7"/>
      <c r="AS8" s="7"/>
      <c r="AT8" s="1"/>
      <c r="AU8" s="1"/>
      <c r="AV8" s="7"/>
      <c r="AW8" s="7"/>
      <c r="AX8" s="1"/>
      <c r="AY8" s="1"/>
      <c r="AZ8" s="7"/>
      <c r="BA8" s="1"/>
      <c r="BB8" s="1"/>
      <c r="BC8" s="7"/>
      <c r="BD8" s="1"/>
      <c r="BE8" s="1"/>
      <c r="BF8" s="7"/>
      <c r="BG8" s="1"/>
      <c r="BH8" s="1"/>
      <c r="BI8" s="7"/>
      <c r="BJ8" s="7"/>
      <c r="BK8" s="1"/>
      <c r="BL8" s="1"/>
      <c r="BM8" s="7"/>
      <c r="BN8" s="1"/>
      <c r="BO8" s="1"/>
      <c r="BP8" s="1"/>
      <c r="BQ8" s="1"/>
      <c r="BR8" s="7"/>
      <c r="BS8" s="7"/>
      <c r="BT8" s="7">
        <v>17795840</v>
      </c>
      <c r="BU8" s="7"/>
      <c r="BV8" s="1"/>
      <c r="BW8" s="1"/>
      <c r="BX8" s="7"/>
      <c r="BY8" s="7">
        <v>17795840</v>
      </c>
    </row>
    <row r="9" spans="1:77" x14ac:dyDescent="0.25">
      <c r="A9" t="s">
        <v>13</v>
      </c>
      <c r="B9" s="7"/>
      <c r="C9" s="1"/>
      <c r="D9" s="1"/>
      <c r="E9" s="7"/>
      <c r="F9" s="1"/>
      <c r="G9" s="1"/>
      <c r="H9" s="7"/>
      <c r="I9" s="1"/>
      <c r="J9" s="1"/>
      <c r="K9" s="7"/>
      <c r="L9" s="1"/>
      <c r="M9" s="1"/>
      <c r="N9" s="7"/>
      <c r="O9" s="7"/>
      <c r="P9" s="1"/>
      <c r="Q9" s="1"/>
      <c r="R9" s="7"/>
      <c r="S9" s="7"/>
      <c r="T9" s="7"/>
      <c r="U9" s="1"/>
      <c r="V9" s="1"/>
      <c r="W9" s="7"/>
      <c r="X9" s="7"/>
      <c r="Y9" s="7"/>
      <c r="Z9" s="7"/>
      <c r="AA9" s="7"/>
      <c r="AB9" s="7"/>
      <c r="AC9" s="7"/>
      <c r="AD9" s="1">
        <v>229260</v>
      </c>
      <c r="AE9" s="1"/>
      <c r="AF9" s="7">
        <v>229260</v>
      </c>
      <c r="AG9" s="7"/>
      <c r="AH9" s="1"/>
      <c r="AI9" s="1"/>
      <c r="AJ9" s="7"/>
      <c r="AK9" s="7"/>
      <c r="AL9" s="1"/>
      <c r="AM9" s="1"/>
      <c r="AN9" s="7"/>
      <c r="AO9" s="1"/>
      <c r="AP9" s="1"/>
      <c r="AQ9" s="7"/>
      <c r="AR9" s="7"/>
      <c r="AS9" s="7"/>
      <c r="AT9" s="1"/>
      <c r="AU9" s="1"/>
      <c r="AV9" s="7"/>
      <c r="AW9" s="7"/>
      <c r="AX9" s="1"/>
      <c r="AY9" s="1"/>
      <c r="AZ9" s="7"/>
      <c r="BA9" s="1"/>
      <c r="BB9" s="1"/>
      <c r="BC9" s="7"/>
      <c r="BD9" s="1"/>
      <c r="BE9" s="1"/>
      <c r="BF9" s="7"/>
      <c r="BG9" s="1"/>
      <c r="BH9" s="1"/>
      <c r="BI9" s="7"/>
      <c r="BJ9" s="7"/>
      <c r="BK9" s="1"/>
      <c r="BL9" s="1"/>
      <c r="BM9" s="7"/>
      <c r="BN9" s="1"/>
      <c r="BO9" s="1"/>
      <c r="BP9" s="1"/>
      <c r="BQ9" s="1"/>
      <c r="BR9" s="7"/>
      <c r="BS9" s="7"/>
      <c r="BT9" s="7"/>
      <c r="BU9" s="7"/>
      <c r="BV9" s="1"/>
      <c r="BW9" s="1"/>
      <c r="BX9" s="7"/>
      <c r="BY9" s="7">
        <v>229260</v>
      </c>
    </row>
    <row r="10" spans="1:77" x14ac:dyDescent="0.25">
      <c r="A10" t="s">
        <v>14</v>
      </c>
      <c r="B10" s="7"/>
      <c r="C10" s="1"/>
      <c r="D10" s="1"/>
      <c r="E10" s="7"/>
      <c r="F10" s="1"/>
      <c r="G10" s="1"/>
      <c r="H10" s="7"/>
      <c r="I10" s="1"/>
      <c r="J10" s="1"/>
      <c r="K10" s="7"/>
      <c r="L10" s="1"/>
      <c r="M10" s="1"/>
      <c r="N10" s="7"/>
      <c r="O10" s="7"/>
      <c r="P10" s="1"/>
      <c r="Q10" s="1"/>
      <c r="R10" s="7"/>
      <c r="S10" s="7"/>
      <c r="T10" s="7"/>
      <c r="U10" s="1"/>
      <c r="V10" s="1"/>
      <c r="W10" s="7"/>
      <c r="X10" s="7"/>
      <c r="Y10" s="7"/>
      <c r="Z10" s="7"/>
      <c r="AA10" s="7"/>
      <c r="AB10" s="7"/>
      <c r="AC10" s="7"/>
      <c r="AD10" s="1"/>
      <c r="AE10" s="1"/>
      <c r="AF10" s="7"/>
      <c r="AG10" s="7"/>
      <c r="AH10" s="1"/>
      <c r="AI10" s="1"/>
      <c r="AJ10" s="7"/>
      <c r="AK10" s="7"/>
      <c r="AL10" s="1"/>
      <c r="AM10" s="1"/>
      <c r="AN10" s="7"/>
      <c r="AO10" s="1"/>
      <c r="AP10" s="1"/>
      <c r="AQ10" s="7"/>
      <c r="AR10" s="7"/>
      <c r="AS10" s="7"/>
      <c r="AT10" s="1"/>
      <c r="AU10" s="1"/>
      <c r="AV10" s="7"/>
      <c r="AW10" s="7"/>
      <c r="AX10" s="1"/>
      <c r="AY10" s="1"/>
      <c r="AZ10" s="7"/>
      <c r="BA10" s="1"/>
      <c r="BB10" s="1"/>
      <c r="BC10" s="7"/>
      <c r="BD10" s="1"/>
      <c r="BE10" s="1"/>
      <c r="BF10" s="7"/>
      <c r="BG10" s="1"/>
      <c r="BH10" s="1"/>
      <c r="BI10" s="7"/>
      <c r="BJ10" s="7"/>
      <c r="BK10" s="1"/>
      <c r="BL10" s="1"/>
      <c r="BM10" s="7"/>
      <c r="BN10" s="1"/>
      <c r="BO10" s="1"/>
      <c r="BP10" s="1"/>
      <c r="BQ10" s="1"/>
      <c r="BR10" s="7"/>
      <c r="BS10" s="7"/>
      <c r="BT10" s="7"/>
      <c r="BU10" s="7"/>
      <c r="BV10" s="1">
        <v>13440</v>
      </c>
      <c r="BW10" s="1"/>
      <c r="BX10" s="7">
        <v>13440</v>
      </c>
      <c r="BY10" s="7">
        <v>13440</v>
      </c>
    </row>
    <row r="11" spans="1:77" x14ac:dyDescent="0.25">
      <c r="A11" t="s">
        <v>15</v>
      </c>
      <c r="B11" s="7"/>
      <c r="C11" s="1"/>
      <c r="D11" s="1"/>
      <c r="E11" s="7"/>
      <c r="F11" s="1"/>
      <c r="G11" s="1"/>
      <c r="H11" s="7"/>
      <c r="I11" s="1"/>
      <c r="J11" s="1"/>
      <c r="K11" s="7"/>
      <c r="L11" s="1"/>
      <c r="M11" s="1"/>
      <c r="N11" s="7"/>
      <c r="O11" s="7"/>
      <c r="P11" s="1"/>
      <c r="Q11" s="1"/>
      <c r="R11" s="7"/>
      <c r="S11" s="7"/>
      <c r="T11" s="7"/>
      <c r="U11" s="1"/>
      <c r="V11" s="1"/>
      <c r="W11" s="7"/>
      <c r="X11" s="7"/>
      <c r="Y11" s="7"/>
      <c r="Z11" s="7"/>
      <c r="AA11" s="7"/>
      <c r="AB11" s="7"/>
      <c r="AC11" s="7"/>
      <c r="AD11" s="1"/>
      <c r="AE11" s="1"/>
      <c r="AF11" s="7"/>
      <c r="AG11" s="7"/>
      <c r="AH11" s="1"/>
      <c r="AI11" s="1"/>
      <c r="AJ11" s="7"/>
      <c r="AK11" s="7"/>
      <c r="AL11" s="1"/>
      <c r="AM11" s="1"/>
      <c r="AN11" s="7"/>
      <c r="AO11" s="1"/>
      <c r="AP11" s="1"/>
      <c r="AQ11" s="7"/>
      <c r="AR11" s="7"/>
      <c r="AS11" s="7"/>
      <c r="AT11" s="1"/>
      <c r="AU11" s="1"/>
      <c r="AV11" s="7"/>
      <c r="AW11" s="7"/>
      <c r="AX11" s="1"/>
      <c r="AY11" s="1"/>
      <c r="AZ11" s="7"/>
      <c r="BA11" s="1"/>
      <c r="BB11" s="1"/>
      <c r="BC11" s="7"/>
      <c r="BD11" s="1"/>
      <c r="BE11" s="1"/>
      <c r="BF11" s="7"/>
      <c r="BG11" s="1"/>
      <c r="BH11" s="1"/>
      <c r="BI11" s="7"/>
      <c r="BJ11" s="7"/>
      <c r="BK11" s="1"/>
      <c r="BL11" s="1"/>
      <c r="BM11" s="7"/>
      <c r="BN11" s="1"/>
      <c r="BO11" s="1"/>
      <c r="BP11" s="1"/>
      <c r="BQ11" s="1"/>
      <c r="BR11" s="7"/>
      <c r="BS11" s="7"/>
      <c r="BT11" s="7">
        <v>894600</v>
      </c>
      <c r="BU11" s="7">
        <v>105060</v>
      </c>
      <c r="BV11" s="1"/>
      <c r="BW11" s="1"/>
      <c r="BX11" s="7"/>
      <c r="BY11" s="7">
        <v>999660</v>
      </c>
    </row>
    <row r="12" spans="1:77" x14ac:dyDescent="0.25">
      <c r="A12" t="s">
        <v>16</v>
      </c>
      <c r="B12" s="7"/>
      <c r="C12" s="1"/>
      <c r="D12" s="1"/>
      <c r="E12" s="7"/>
      <c r="F12" s="1"/>
      <c r="G12" s="1"/>
      <c r="H12" s="7"/>
      <c r="I12" s="1"/>
      <c r="J12" s="1"/>
      <c r="K12" s="7"/>
      <c r="L12" s="1"/>
      <c r="M12" s="1"/>
      <c r="N12" s="7"/>
      <c r="O12" s="7"/>
      <c r="P12" s="1"/>
      <c r="Q12" s="1"/>
      <c r="R12" s="7"/>
      <c r="S12" s="7"/>
      <c r="T12" s="7"/>
      <c r="U12" s="1"/>
      <c r="V12" s="1"/>
      <c r="W12" s="7"/>
      <c r="X12" s="7"/>
      <c r="Y12" s="7"/>
      <c r="Z12" s="7"/>
      <c r="AA12" s="7"/>
      <c r="AB12" s="7"/>
      <c r="AC12" s="7"/>
      <c r="AD12" s="1"/>
      <c r="AE12" s="1"/>
      <c r="AF12" s="7"/>
      <c r="AG12" s="7"/>
      <c r="AH12" s="1"/>
      <c r="AI12" s="1"/>
      <c r="AJ12" s="7"/>
      <c r="AK12" s="7"/>
      <c r="AL12" s="1"/>
      <c r="AM12" s="1"/>
      <c r="AN12" s="7"/>
      <c r="AO12" s="1"/>
      <c r="AP12" s="1"/>
      <c r="AQ12" s="7"/>
      <c r="AR12" s="7"/>
      <c r="AS12" s="7"/>
      <c r="AT12" s="1"/>
      <c r="AU12" s="1"/>
      <c r="AV12" s="7"/>
      <c r="AW12" s="7"/>
      <c r="AX12" s="1"/>
      <c r="AY12" s="1"/>
      <c r="AZ12" s="7"/>
      <c r="BA12" s="1"/>
      <c r="BB12" s="1"/>
      <c r="BC12" s="7"/>
      <c r="BD12" s="1"/>
      <c r="BE12" s="1"/>
      <c r="BF12" s="7"/>
      <c r="BG12" s="1"/>
      <c r="BH12" s="1"/>
      <c r="BI12" s="7"/>
      <c r="BJ12" s="7"/>
      <c r="BK12" s="1"/>
      <c r="BL12" s="1"/>
      <c r="BM12" s="7"/>
      <c r="BN12" s="1"/>
      <c r="BO12" s="1"/>
      <c r="BP12" s="1"/>
      <c r="BQ12" s="1"/>
      <c r="BR12" s="7"/>
      <c r="BS12" s="7"/>
      <c r="BT12" s="7"/>
      <c r="BU12" s="7"/>
      <c r="BV12" s="1">
        <v>160260</v>
      </c>
      <c r="BW12" s="1"/>
      <c r="BX12" s="7">
        <v>160260</v>
      </c>
      <c r="BY12" s="7">
        <v>160260</v>
      </c>
    </row>
    <row r="13" spans="1:77" x14ac:dyDescent="0.25">
      <c r="A13" t="s">
        <v>17</v>
      </c>
      <c r="B13" s="7"/>
      <c r="C13" s="1"/>
      <c r="D13" s="1"/>
      <c r="E13" s="7"/>
      <c r="F13" s="1"/>
      <c r="G13" s="1"/>
      <c r="H13" s="7"/>
      <c r="I13" s="1"/>
      <c r="J13" s="1"/>
      <c r="K13" s="7"/>
      <c r="L13" s="1"/>
      <c r="M13" s="1"/>
      <c r="N13" s="7"/>
      <c r="O13" s="7"/>
      <c r="P13" s="1"/>
      <c r="Q13" s="1"/>
      <c r="R13" s="7"/>
      <c r="S13" s="7"/>
      <c r="T13" s="7"/>
      <c r="U13" s="1"/>
      <c r="V13" s="1"/>
      <c r="W13" s="7"/>
      <c r="X13" s="7"/>
      <c r="Y13" s="7"/>
      <c r="Z13" s="7"/>
      <c r="AA13" s="7"/>
      <c r="AB13" s="7"/>
      <c r="AC13" s="7"/>
      <c r="AD13" s="1">
        <v>1379300</v>
      </c>
      <c r="AE13" s="1"/>
      <c r="AF13" s="7">
        <v>1379300</v>
      </c>
      <c r="AG13" s="7"/>
      <c r="AH13" s="1"/>
      <c r="AI13" s="1"/>
      <c r="AJ13" s="7"/>
      <c r="AK13" s="7"/>
      <c r="AL13" s="1"/>
      <c r="AM13" s="1"/>
      <c r="AN13" s="7"/>
      <c r="AO13" s="1"/>
      <c r="AP13" s="1"/>
      <c r="AQ13" s="7"/>
      <c r="AR13" s="7"/>
      <c r="AS13" s="7"/>
      <c r="AT13" s="1"/>
      <c r="AU13" s="1"/>
      <c r="AV13" s="7"/>
      <c r="AW13" s="7"/>
      <c r="AX13" s="1"/>
      <c r="AY13" s="1"/>
      <c r="AZ13" s="7"/>
      <c r="BA13" s="1"/>
      <c r="BB13" s="1"/>
      <c r="BC13" s="7"/>
      <c r="BD13" s="1"/>
      <c r="BE13" s="1"/>
      <c r="BF13" s="7"/>
      <c r="BG13" s="1"/>
      <c r="BH13" s="1"/>
      <c r="BI13" s="7"/>
      <c r="BJ13" s="7"/>
      <c r="BK13" s="1"/>
      <c r="BL13" s="1"/>
      <c r="BM13" s="7"/>
      <c r="BN13" s="1"/>
      <c r="BO13" s="1"/>
      <c r="BP13" s="1"/>
      <c r="BQ13" s="1"/>
      <c r="BR13" s="7"/>
      <c r="BS13" s="7"/>
      <c r="BT13" s="7"/>
      <c r="BU13" s="7"/>
      <c r="BV13" s="1"/>
      <c r="BW13" s="1"/>
      <c r="BX13" s="7"/>
      <c r="BY13" s="7">
        <v>1379300</v>
      </c>
    </row>
    <row r="14" spans="1:77" x14ac:dyDescent="0.25">
      <c r="A14" t="s">
        <v>18</v>
      </c>
      <c r="B14" s="7"/>
      <c r="C14" s="1"/>
      <c r="D14" s="1"/>
      <c r="E14" s="7"/>
      <c r="F14" s="1"/>
      <c r="G14" s="1">
        <v>220</v>
      </c>
      <c r="H14" s="7">
        <v>220</v>
      </c>
      <c r="I14" s="1"/>
      <c r="J14" s="1"/>
      <c r="K14" s="7"/>
      <c r="L14" s="1"/>
      <c r="M14" s="1"/>
      <c r="N14" s="7"/>
      <c r="O14" s="7"/>
      <c r="P14" s="1"/>
      <c r="Q14" s="1"/>
      <c r="R14" s="7"/>
      <c r="S14" s="7"/>
      <c r="T14" s="7"/>
      <c r="U14" s="1"/>
      <c r="V14" s="1"/>
      <c r="W14" s="7"/>
      <c r="X14" s="7"/>
      <c r="Y14" s="7"/>
      <c r="Z14" s="7"/>
      <c r="AA14" s="7"/>
      <c r="AB14" s="7"/>
      <c r="AC14" s="7"/>
      <c r="AD14" s="1"/>
      <c r="AE14" s="1"/>
      <c r="AF14" s="7"/>
      <c r="AG14" s="7"/>
      <c r="AH14" s="1"/>
      <c r="AI14" s="1"/>
      <c r="AJ14" s="7"/>
      <c r="AK14" s="7"/>
      <c r="AL14" s="1"/>
      <c r="AM14" s="1"/>
      <c r="AN14" s="7"/>
      <c r="AO14" s="1"/>
      <c r="AP14" s="1"/>
      <c r="AQ14" s="7"/>
      <c r="AR14" s="7"/>
      <c r="AS14" s="7"/>
      <c r="AT14" s="1"/>
      <c r="AU14" s="1"/>
      <c r="AV14" s="7"/>
      <c r="AW14" s="7"/>
      <c r="AX14" s="1"/>
      <c r="AY14" s="1"/>
      <c r="AZ14" s="7"/>
      <c r="BA14" s="1"/>
      <c r="BB14" s="1"/>
      <c r="BC14" s="7"/>
      <c r="BD14" s="1"/>
      <c r="BE14" s="1"/>
      <c r="BF14" s="7"/>
      <c r="BG14" s="1"/>
      <c r="BH14" s="1"/>
      <c r="BI14" s="7"/>
      <c r="BJ14" s="7"/>
      <c r="BK14" s="1"/>
      <c r="BL14" s="1"/>
      <c r="BM14" s="7"/>
      <c r="BN14" s="1"/>
      <c r="BO14" s="1"/>
      <c r="BP14" s="1"/>
      <c r="BQ14" s="1"/>
      <c r="BR14" s="7"/>
      <c r="BS14" s="7"/>
      <c r="BT14" s="7"/>
      <c r="BU14" s="7"/>
      <c r="BV14" s="1"/>
      <c r="BW14" s="1"/>
      <c r="BX14" s="7"/>
      <c r="BY14" s="7">
        <v>220</v>
      </c>
    </row>
    <row r="15" spans="1:77" x14ac:dyDescent="0.25">
      <c r="A15" t="s">
        <v>19</v>
      </c>
      <c r="B15" s="7"/>
      <c r="C15" s="1"/>
      <c r="D15" s="1"/>
      <c r="E15" s="7"/>
      <c r="F15" s="1"/>
      <c r="G15" s="1"/>
      <c r="H15" s="7"/>
      <c r="I15" s="1"/>
      <c r="J15" s="1"/>
      <c r="K15" s="7"/>
      <c r="L15" s="1"/>
      <c r="M15" s="1"/>
      <c r="N15" s="7"/>
      <c r="O15" s="7"/>
      <c r="P15" s="1"/>
      <c r="Q15" s="1"/>
      <c r="R15" s="7"/>
      <c r="S15" s="7"/>
      <c r="T15" s="7"/>
      <c r="U15" s="1"/>
      <c r="V15" s="1"/>
      <c r="W15" s="7"/>
      <c r="X15" s="7"/>
      <c r="Y15" s="7"/>
      <c r="Z15" s="7"/>
      <c r="AA15" s="7"/>
      <c r="AB15" s="7"/>
      <c r="AC15" s="7"/>
      <c r="AD15" s="1"/>
      <c r="AE15" s="1"/>
      <c r="AF15" s="7"/>
      <c r="AG15" s="7"/>
      <c r="AH15" s="1"/>
      <c r="AI15" s="1"/>
      <c r="AJ15" s="7"/>
      <c r="AK15" s="7"/>
      <c r="AL15" s="1"/>
      <c r="AM15" s="1"/>
      <c r="AN15" s="7"/>
      <c r="AO15" s="1"/>
      <c r="AP15" s="1"/>
      <c r="AQ15" s="7"/>
      <c r="AR15" s="7"/>
      <c r="AS15" s="7"/>
      <c r="AT15" s="1"/>
      <c r="AU15" s="1"/>
      <c r="AV15" s="7"/>
      <c r="AW15" s="7"/>
      <c r="AX15" s="1"/>
      <c r="AY15" s="1"/>
      <c r="AZ15" s="7"/>
      <c r="BA15" s="1"/>
      <c r="BB15" s="1"/>
      <c r="BC15" s="7"/>
      <c r="BD15" s="1"/>
      <c r="BE15" s="1"/>
      <c r="BF15" s="7"/>
      <c r="BG15" s="1"/>
      <c r="BH15" s="1"/>
      <c r="BI15" s="7"/>
      <c r="BJ15" s="7"/>
      <c r="BK15" s="1"/>
      <c r="BL15" s="1"/>
      <c r="BM15" s="7"/>
      <c r="BN15" s="1"/>
      <c r="BO15" s="1">
        <v>25460</v>
      </c>
      <c r="BP15" s="1"/>
      <c r="BQ15" s="1"/>
      <c r="BR15" s="7">
        <v>25460</v>
      </c>
      <c r="BS15" s="7"/>
      <c r="BT15" s="7"/>
      <c r="BU15" s="7"/>
      <c r="BV15" s="1"/>
      <c r="BW15" s="1"/>
      <c r="BX15" s="7"/>
      <c r="BY15" s="7">
        <v>25460</v>
      </c>
    </row>
    <row r="16" spans="1:77" x14ac:dyDescent="0.25">
      <c r="A16" t="s">
        <v>20</v>
      </c>
      <c r="B16" s="7"/>
      <c r="C16" s="1">
        <v>12000</v>
      </c>
      <c r="D16" s="1"/>
      <c r="E16" s="7">
        <v>12000</v>
      </c>
      <c r="F16" s="1"/>
      <c r="G16" s="1"/>
      <c r="H16" s="7"/>
      <c r="I16" s="1"/>
      <c r="J16" s="1"/>
      <c r="K16" s="7"/>
      <c r="L16" s="1"/>
      <c r="M16" s="1"/>
      <c r="N16" s="7"/>
      <c r="O16" s="7"/>
      <c r="P16" s="1"/>
      <c r="Q16" s="1"/>
      <c r="R16" s="7"/>
      <c r="S16" s="7"/>
      <c r="T16" s="7"/>
      <c r="U16" s="1"/>
      <c r="V16" s="1"/>
      <c r="W16" s="7"/>
      <c r="X16" s="7"/>
      <c r="Y16" s="7"/>
      <c r="Z16" s="7"/>
      <c r="AA16" s="7"/>
      <c r="AB16" s="7"/>
      <c r="AC16" s="7"/>
      <c r="AD16" s="1"/>
      <c r="AE16" s="1"/>
      <c r="AF16" s="7"/>
      <c r="AG16" s="7"/>
      <c r="AH16" s="1"/>
      <c r="AI16" s="1"/>
      <c r="AJ16" s="7"/>
      <c r="AK16" s="7"/>
      <c r="AL16" s="1"/>
      <c r="AM16" s="1"/>
      <c r="AN16" s="7"/>
      <c r="AO16" s="1"/>
      <c r="AP16" s="1"/>
      <c r="AQ16" s="7"/>
      <c r="AR16" s="7"/>
      <c r="AS16" s="7"/>
      <c r="AT16" s="1"/>
      <c r="AU16" s="1"/>
      <c r="AV16" s="7"/>
      <c r="AW16" s="7"/>
      <c r="AX16" s="1"/>
      <c r="AY16" s="1"/>
      <c r="AZ16" s="7"/>
      <c r="BA16" s="1"/>
      <c r="BB16" s="1"/>
      <c r="BC16" s="7"/>
      <c r="BD16" s="1"/>
      <c r="BE16" s="1"/>
      <c r="BF16" s="7"/>
      <c r="BG16" s="1"/>
      <c r="BH16" s="1"/>
      <c r="BI16" s="7"/>
      <c r="BJ16" s="7"/>
      <c r="BK16" s="1"/>
      <c r="BL16" s="1"/>
      <c r="BM16" s="7"/>
      <c r="BN16" s="1"/>
      <c r="BO16" s="1"/>
      <c r="BP16" s="1"/>
      <c r="BQ16" s="1"/>
      <c r="BR16" s="7"/>
      <c r="BS16" s="7"/>
      <c r="BT16" s="7"/>
      <c r="BU16" s="7"/>
      <c r="BV16" s="1"/>
      <c r="BW16" s="1"/>
      <c r="BX16" s="7"/>
      <c r="BY16" s="7">
        <v>12000</v>
      </c>
    </row>
    <row r="17" spans="1:77" x14ac:dyDescent="0.25">
      <c r="A17" t="s">
        <v>21</v>
      </c>
      <c r="B17" s="7"/>
      <c r="C17" s="1"/>
      <c r="D17" s="1"/>
      <c r="E17" s="7"/>
      <c r="F17" s="1"/>
      <c r="G17" s="1"/>
      <c r="H17" s="7"/>
      <c r="I17" s="1"/>
      <c r="J17" s="1">
        <v>185</v>
      </c>
      <c r="K17" s="7">
        <v>185</v>
      </c>
      <c r="L17" s="1"/>
      <c r="M17" s="1"/>
      <c r="N17" s="7"/>
      <c r="O17" s="7"/>
      <c r="P17" s="1"/>
      <c r="Q17" s="1"/>
      <c r="R17" s="7"/>
      <c r="S17" s="7"/>
      <c r="T17" s="7"/>
      <c r="U17" s="1"/>
      <c r="V17" s="1"/>
      <c r="W17" s="7"/>
      <c r="X17" s="7"/>
      <c r="Y17" s="7"/>
      <c r="Z17" s="7"/>
      <c r="AA17" s="7"/>
      <c r="AB17" s="7"/>
      <c r="AC17" s="7"/>
      <c r="AD17" s="1"/>
      <c r="AE17" s="1"/>
      <c r="AF17" s="7"/>
      <c r="AG17" s="7"/>
      <c r="AH17" s="1"/>
      <c r="AI17" s="1"/>
      <c r="AJ17" s="7"/>
      <c r="AK17" s="7"/>
      <c r="AL17" s="1"/>
      <c r="AM17" s="1"/>
      <c r="AN17" s="7"/>
      <c r="AO17" s="1"/>
      <c r="AP17" s="1"/>
      <c r="AQ17" s="7"/>
      <c r="AR17" s="7"/>
      <c r="AS17" s="7"/>
      <c r="AT17" s="1"/>
      <c r="AU17" s="1"/>
      <c r="AV17" s="7"/>
      <c r="AW17" s="7"/>
      <c r="AX17" s="1"/>
      <c r="AY17" s="1"/>
      <c r="AZ17" s="7"/>
      <c r="BA17" s="1"/>
      <c r="BB17" s="1"/>
      <c r="BC17" s="7"/>
      <c r="BD17" s="1"/>
      <c r="BE17" s="1"/>
      <c r="BF17" s="7"/>
      <c r="BG17" s="1"/>
      <c r="BH17" s="1"/>
      <c r="BI17" s="7"/>
      <c r="BJ17" s="7"/>
      <c r="BK17" s="1"/>
      <c r="BL17" s="1"/>
      <c r="BM17" s="7"/>
      <c r="BN17" s="1"/>
      <c r="BO17" s="1"/>
      <c r="BP17" s="1"/>
      <c r="BQ17" s="1"/>
      <c r="BR17" s="7"/>
      <c r="BS17" s="7"/>
      <c r="BT17" s="7"/>
      <c r="BU17" s="7"/>
      <c r="BV17" s="1"/>
      <c r="BW17" s="1"/>
      <c r="BX17" s="7"/>
      <c r="BY17" s="7">
        <v>185</v>
      </c>
    </row>
    <row r="18" spans="1:77" x14ac:dyDescent="0.25">
      <c r="A18" t="s">
        <v>22</v>
      </c>
      <c r="B18" s="7"/>
      <c r="C18" s="1"/>
      <c r="D18" s="1"/>
      <c r="E18" s="7"/>
      <c r="F18" s="1"/>
      <c r="G18" s="1"/>
      <c r="H18" s="7"/>
      <c r="I18" s="1"/>
      <c r="J18" s="1"/>
      <c r="K18" s="7"/>
      <c r="L18" s="1"/>
      <c r="M18" s="1"/>
      <c r="N18" s="7"/>
      <c r="O18" s="7"/>
      <c r="P18" s="1"/>
      <c r="Q18" s="1"/>
      <c r="R18" s="7"/>
      <c r="S18" s="7"/>
      <c r="T18" s="7"/>
      <c r="U18" s="1"/>
      <c r="V18" s="1"/>
      <c r="W18" s="7"/>
      <c r="X18" s="7"/>
      <c r="Y18" s="7"/>
      <c r="Z18" s="7"/>
      <c r="AA18" s="7"/>
      <c r="AB18" s="7"/>
      <c r="AC18" s="7"/>
      <c r="AD18" s="1">
        <v>2407420</v>
      </c>
      <c r="AE18" s="1"/>
      <c r="AF18" s="7">
        <v>2407420</v>
      </c>
      <c r="AG18" s="7"/>
      <c r="AH18" s="1"/>
      <c r="AI18" s="1"/>
      <c r="AJ18" s="7"/>
      <c r="AK18" s="7"/>
      <c r="AL18" s="1"/>
      <c r="AM18" s="1"/>
      <c r="AN18" s="7"/>
      <c r="AO18" s="1"/>
      <c r="AP18" s="1"/>
      <c r="AQ18" s="7"/>
      <c r="AR18" s="7"/>
      <c r="AS18" s="7"/>
      <c r="AT18" s="1"/>
      <c r="AU18" s="1"/>
      <c r="AV18" s="7"/>
      <c r="AW18" s="7"/>
      <c r="AX18" s="1"/>
      <c r="AY18" s="1"/>
      <c r="AZ18" s="7"/>
      <c r="BA18" s="1"/>
      <c r="BB18" s="1"/>
      <c r="BC18" s="7"/>
      <c r="BD18" s="1"/>
      <c r="BE18" s="1"/>
      <c r="BF18" s="7"/>
      <c r="BG18" s="1"/>
      <c r="BH18" s="1"/>
      <c r="BI18" s="7"/>
      <c r="BJ18" s="7"/>
      <c r="BK18" s="1"/>
      <c r="BL18" s="1"/>
      <c r="BM18" s="7"/>
      <c r="BN18" s="1"/>
      <c r="BO18" s="1"/>
      <c r="BP18" s="1"/>
      <c r="BQ18" s="1"/>
      <c r="BR18" s="7"/>
      <c r="BS18" s="7"/>
      <c r="BT18" s="7"/>
      <c r="BU18" s="7"/>
      <c r="BV18" s="1"/>
      <c r="BW18" s="1"/>
      <c r="BX18" s="7"/>
      <c r="BY18" s="7">
        <v>2407420</v>
      </c>
    </row>
    <row r="19" spans="1:77" x14ac:dyDescent="0.25">
      <c r="A19" t="s">
        <v>23</v>
      </c>
      <c r="B19" s="7"/>
      <c r="C19" s="1"/>
      <c r="D19" s="1"/>
      <c r="E19" s="7"/>
      <c r="F19" s="1"/>
      <c r="G19" s="1"/>
      <c r="H19" s="7"/>
      <c r="I19" s="1"/>
      <c r="J19" s="1"/>
      <c r="K19" s="7"/>
      <c r="L19" s="1"/>
      <c r="M19" s="1"/>
      <c r="N19" s="7"/>
      <c r="O19" s="7"/>
      <c r="P19" s="1"/>
      <c r="Q19" s="1"/>
      <c r="R19" s="7"/>
      <c r="S19" s="7"/>
      <c r="T19" s="7"/>
      <c r="U19" s="1"/>
      <c r="V19" s="1"/>
      <c r="W19" s="7"/>
      <c r="X19" s="7"/>
      <c r="Y19" s="7"/>
      <c r="Z19" s="7"/>
      <c r="AA19" s="7"/>
      <c r="AB19" s="7"/>
      <c r="AC19" s="7"/>
      <c r="AD19" s="1"/>
      <c r="AE19" s="1"/>
      <c r="AF19" s="7"/>
      <c r="AG19" s="7"/>
      <c r="AH19" s="1"/>
      <c r="AI19" s="1"/>
      <c r="AJ19" s="7"/>
      <c r="AK19" s="7"/>
      <c r="AL19" s="1"/>
      <c r="AM19" s="1"/>
      <c r="AN19" s="7"/>
      <c r="AO19" s="1"/>
      <c r="AP19" s="1"/>
      <c r="AQ19" s="7"/>
      <c r="AR19" s="7"/>
      <c r="AS19" s="7"/>
      <c r="AT19" s="1"/>
      <c r="AU19" s="1"/>
      <c r="AV19" s="7"/>
      <c r="AW19" s="7"/>
      <c r="AX19" s="1"/>
      <c r="AY19" s="1"/>
      <c r="AZ19" s="7"/>
      <c r="BA19" s="1"/>
      <c r="BB19" s="1"/>
      <c r="BC19" s="7"/>
      <c r="BD19" s="1"/>
      <c r="BE19" s="1"/>
      <c r="BF19" s="7"/>
      <c r="BG19" s="1"/>
      <c r="BH19" s="1"/>
      <c r="BI19" s="7"/>
      <c r="BJ19" s="7"/>
      <c r="BK19" s="1"/>
      <c r="BL19" s="1"/>
      <c r="BM19" s="7"/>
      <c r="BN19" s="1"/>
      <c r="BO19" s="1">
        <v>8220</v>
      </c>
      <c r="BP19" s="1"/>
      <c r="BQ19" s="1"/>
      <c r="BR19" s="7">
        <v>8220</v>
      </c>
      <c r="BS19" s="7"/>
      <c r="BT19" s="7"/>
      <c r="BU19" s="7"/>
      <c r="BV19" s="1"/>
      <c r="BW19" s="1"/>
      <c r="BX19" s="7"/>
      <c r="BY19" s="7">
        <v>8220</v>
      </c>
    </row>
    <row r="20" spans="1:77" x14ac:dyDescent="0.25">
      <c r="A20" t="s">
        <v>24</v>
      </c>
      <c r="B20" s="7"/>
      <c r="C20" s="1"/>
      <c r="D20" s="1"/>
      <c r="E20" s="7"/>
      <c r="F20" s="1"/>
      <c r="G20" s="1"/>
      <c r="H20" s="7"/>
      <c r="I20" s="1"/>
      <c r="J20" s="1"/>
      <c r="K20" s="7"/>
      <c r="L20" s="1"/>
      <c r="M20" s="1"/>
      <c r="N20" s="7"/>
      <c r="O20" s="7"/>
      <c r="P20" s="1"/>
      <c r="Q20" s="1"/>
      <c r="R20" s="7"/>
      <c r="S20" s="7"/>
      <c r="T20" s="7"/>
      <c r="U20" s="1"/>
      <c r="V20" s="1"/>
      <c r="W20" s="7"/>
      <c r="X20" s="7"/>
      <c r="Y20" s="7"/>
      <c r="Z20" s="7"/>
      <c r="AA20" s="7"/>
      <c r="AB20" s="7"/>
      <c r="AC20" s="7"/>
      <c r="AD20" s="1"/>
      <c r="AE20" s="1"/>
      <c r="AF20" s="7"/>
      <c r="AG20" s="7"/>
      <c r="AH20" s="1"/>
      <c r="AI20" s="1"/>
      <c r="AJ20" s="7"/>
      <c r="AK20" s="7"/>
      <c r="AL20" s="1"/>
      <c r="AM20" s="1"/>
      <c r="AN20" s="7"/>
      <c r="AO20" s="1">
        <v>580</v>
      </c>
      <c r="AP20" s="1"/>
      <c r="AQ20" s="7">
        <v>580</v>
      </c>
      <c r="AR20" s="7"/>
      <c r="AS20" s="7"/>
      <c r="AT20" s="1"/>
      <c r="AU20" s="1"/>
      <c r="AV20" s="7"/>
      <c r="AW20" s="7"/>
      <c r="AX20" s="1"/>
      <c r="AY20" s="1"/>
      <c r="AZ20" s="7"/>
      <c r="BA20" s="1"/>
      <c r="BB20" s="1"/>
      <c r="BC20" s="7"/>
      <c r="BD20" s="1"/>
      <c r="BE20" s="1"/>
      <c r="BF20" s="7"/>
      <c r="BG20" s="1"/>
      <c r="BH20" s="1"/>
      <c r="BI20" s="7"/>
      <c r="BJ20" s="7"/>
      <c r="BK20" s="1"/>
      <c r="BL20" s="1"/>
      <c r="BM20" s="7"/>
      <c r="BN20" s="1"/>
      <c r="BO20" s="1"/>
      <c r="BP20" s="1"/>
      <c r="BQ20" s="1"/>
      <c r="BR20" s="7"/>
      <c r="BS20" s="7"/>
      <c r="BT20" s="7"/>
      <c r="BU20" s="7"/>
      <c r="BV20" s="1"/>
      <c r="BW20" s="1"/>
      <c r="BX20" s="7"/>
      <c r="BY20" s="7">
        <v>580</v>
      </c>
    </row>
    <row r="21" spans="1:77" x14ac:dyDescent="0.25">
      <c r="A21" t="s">
        <v>25</v>
      </c>
      <c r="B21" s="7"/>
      <c r="C21" s="1"/>
      <c r="D21" s="1"/>
      <c r="E21" s="7"/>
      <c r="F21" s="1"/>
      <c r="G21" s="1"/>
      <c r="H21" s="7"/>
      <c r="I21" s="1"/>
      <c r="J21" s="1">
        <v>115</v>
      </c>
      <c r="K21" s="7">
        <v>115</v>
      </c>
      <c r="L21" s="1"/>
      <c r="M21" s="1"/>
      <c r="N21" s="7"/>
      <c r="O21" s="7"/>
      <c r="P21" s="1"/>
      <c r="Q21" s="1"/>
      <c r="R21" s="7"/>
      <c r="S21" s="7"/>
      <c r="T21" s="7"/>
      <c r="U21" s="1"/>
      <c r="V21" s="1"/>
      <c r="W21" s="7"/>
      <c r="X21" s="7"/>
      <c r="Y21" s="7"/>
      <c r="Z21" s="7"/>
      <c r="AA21" s="7"/>
      <c r="AB21" s="7"/>
      <c r="AC21" s="7"/>
      <c r="AD21" s="1"/>
      <c r="AE21" s="1"/>
      <c r="AF21" s="7"/>
      <c r="AG21" s="7"/>
      <c r="AH21" s="1"/>
      <c r="AI21" s="1"/>
      <c r="AJ21" s="7"/>
      <c r="AK21" s="7"/>
      <c r="AL21" s="1"/>
      <c r="AM21" s="1"/>
      <c r="AN21" s="7"/>
      <c r="AO21" s="1"/>
      <c r="AP21" s="1"/>
      <c r="AQ21" s="7"/>
      <c r="AR21" s="7"/>
      <c r="AS21" s="7"/>
      <c r="AT21" s="1"/>
      <c r="AU21" s="1"/>
      <c r="AV21" s="7"/>
      <c r="AW21" s="7"/>
      <c r="AX21" s="1"/>
      <c r="AY21" s="1"/>
      <c r="AZ21" s="7"/>
      <c r="BA21" s="1"/>
      <c r="BB21" s="1"/>
      <c r="BC21" s="7"/>
      <c r="BD21" s="1"/>
      <c r="BE21" s="1"/>
      <c r="BF21" s="7"/>
      <c r="BG21" s="1"/>
      <c r="BH21" s="1"/>
      <c r="BI21" s="7"/>
      <c r="BJ21" s="7"/>
      <c r="BK21" s="1"/>
      <c r="BL21" s="1"/>
      <c r="BM21" s="7"/>
      <c r="BN21" s="1"/>
      <c r="BO21" s="1"/>
      <c r="BP21" s="1"/>
      <c r="BQ21" s="1"/>
      <c r="BR21" s="7"/>
      <c r="BS21" s="7"/>
      <c r="BT21" s="7"/>
      <c r="BU21" s="7"/>
      <c r="BV21" s="1"/>
      <c r="BW21" s="1"/>
      <c r="BX21" s="7"/>
      <c r="BY21" s="7">
        <v>115</v>
      </c>
    </row>
    <row r="22" spans="1:77" x14ac:dyDescent="0.25">
      <c r="A22" t="s">
        <v>26</v>
      </c>
      <c r="B22" s="7"/>
      <c r="C22" s="1"/>
      <c r="D22" s="1"/>
      <c r="E22" s="7"/>
      <c r="F22" s="1"/>
      <c r="G22" s="1"/>
      <c r="H22" s="7"/>
      <c r="I22" s="1"/>
      <c r="J22" s="1"/>
      <c r="K22" s="7"/>
      <c r="L22" s="1"/>
      <c r="M22" s="1"/>
      <c r="N22" s="7"/>
      <c r="O22" s="7"/>
      <c r="P22" s="1"/>
      <c r="Q22" s="1">
        <v>55</v>
      </c>
      <c r="R22" s="7">
        <v>55</v>
      </c>
      <c r="S22" s="7"/>
      <c r="T22" s="7"/>
      <c r="U22" s="1"/>
      <c r="V22" s="1"/>
      <c r="W22" s="7"/>
      <c r="X22" s="7"/>
      <c r="Y22" s="7"/>
      <c r="Z22" s="7"/>
      <c r="AA22" s="7"/>
      <c r="AB22" s="7"/>
      <c r="AC22" s="7"/>
      <c r="AD22" s="1"/>
      <c r="AE22" s="1"/>
      <c r="AF22" s="7"/>
      <c r="AG22" s="7"/>
      <c r="AH22" s="1"/>
      <c r="AI22" s="1"/>
      <c r="AJ22" s="7"/>
      <c r="AK22" s="7"/>
      <c r="AL22" s="1"/>
      <c r="AM22" s="1"/>
      <c r="AN22" s="7"/>
      <c r="AO22" s="1"/>
      <c r="AP22" s="1"/>
      <c r="AQ22" s="7"/>
      <c r="AR22" s="7"/>
      <c r="AS22" s="7"/>
      <c r="AT22" s="1"/>
      <c r="AU22" s="1"/>
      <c r="AV22" s="7"/>
      <c r="AW22" s="7"/>
      <c r="AX22" s="1"/>
      <c r="AY22" s="1"/>
      <c r="AZ22" s="7"/>
      <c r="BA22" s="1"/>
      <c r="BB22" s="1"/>
      <c r="BC22" s="7"/>
      <c r="BD22" s="1"/>
      <c r="BE22" s="1"/>
      <c r="BF22" s="7"/>
      <c r="BG22" s="1"/>
      <c r="BH22" s="1"/>
      <c r="BI22" s="7"/>
      <c r="BJ22" s="7"/>
      <c r="BK22" s="1"/>
      <c r="BL22" s="1"/>
      <c r="BM22" s="7"/>
      <c r="BN22" s="1"/>
      <c r="BO22" s="1"/>
      <c r="BP22" s="1"/>
      <c r="BQ22" s="1"/>
      <c r="BR22" s="7"/>
      <c r="BS22" s="7"/>
      <c r="BT22" s="7"/>
      <c r="BU22" s="7"/>
      <c r="BV22" s="1"/>
      <c r="BW22" s="1"/>
      <c r="BX22" s="7"/>
      <c r="BY22" s="7">
        <v>55</v>
      </c>
    </row>
    <row r="23" spans="1:77" x14ac:dyDescent="0.25">
      <c r="A23" t="s">
        <v>27</v>
      </c>
      <c r="B23" s="7"/>
      <c r="C23" s="1"/>
      <c r="D23" s="1"/>
      <c r="E23" s="7"/>
      <c r="F23" s="1"/>
      <c r="G23" s="1">
        <v>1630</v>
      </c>
      <c r="H23" s="7">
        <v>1630</v>
      </c>
      <c r="I23" s="1"/>
      <c r="J23" s="1">
        <v>2510</v>
      </c>
      <c r="K23" s="7">
        <v>2510</v>
      </c>
      <c r="L23" s="1"/>
      <c r="M23" s="1"/>
      <c r="N23" s="7"/>
      <c r="O23" s="7"/>
      <c r="P23" s="1"/>
      <c r="Q23" s="1"/>
      <c r="R23" s="7"/>
      <c r="S23" s="7"/>
      <c r="T23" s="7"/>
      <c r="U23" s="1"/>
      <c r="V23" s="1"/>
      <c r="W23" s="7"/>
      <c r="X23" s="7"/>
      <c r="Y23" s="7"/>
      <c r="Z23" s="7"/>
      <c r="AA23" s="7"/>
      <c r="AB23" s="7"/>
      <c r="AC23" s="7"/>
      <c r="AD23" s="1"/>
      <c r="AE23" s="1"/>
      <c r="AF23" s="7"/>
      <c r="AG23" s="7"/>
      <c r="AH23" s="1"/>
      <c r="AI23" s="1"/>
      <c r="AJ23" s="7"/>
      <c r="AK23" s="7"/>
      <c r="AL23" s="1"/>
      <c r="AM23" s="1"/>
      <c r="AN23" s="7"/>
      <c r="AO23" s="1"/>
      <c r="AP23" s="1"/>
      <c r="AQ23" s="7"/>
      <c r="AR23" s="7"/>
      <c r="AS23" s="7"/>
      <c r="AT23" s="1"/>
      <c r="AU23" s="1"/>
      <c r="AV23" s="7"/>
      <c r="AW23" s="7"/>
      <c r="AX23" s="1"/>
      <c r="AY23" s="1"/>
      <c r="AZ23" s="7"/>
      <c r="BA23" s="1"/>
      <c r="BB23" s="1"/>
      <c r="BC23" s="7"/>
      <c r="BD23" s="1"/>
      <c r="BE23" s="1"/>
      <c r="BF23" s="7"/>
      <c r="BG23" s="1"/>
      <c r="BH23" s="1"/>
      <c r="BI23" s="7"/>
      <c r="BJ23" s="7"/>
      <c r="BK23" s="1"/>
      <c r="BL23" s="1"/>
      <c r="BM23" s="7"/>
      <c r="BN23" s="1"/>
      <c r="BO23" s="1"/>
      <c r="BP23" s="1"/>
      <c r="BQ23" s="1"/>
      <c r="BR23" s="7"/>
      <c r="BS23" s="7"/>
      <c r="BT23" s="7"/>
      <c r="BU23" s="7"/>
      <c r="BV23" s="1"/>
      <c r="BW23" s="1"/>
      <c r="BX23" s="7"/>
      <c r="BY23" s="7">
        <v>4140</v>
      </c>
    </row>
    <row r="24" spans="1:77" x14ac:dyDescent="0.25">
      <c r="A24" t="s">
        <v>28</v>
      </c>
      <c r="B24" s="7"/>
      <c r="C24" s="1"/>
      <c r="D24" s="1"/>
      <c r="E24" s="7"/>
      <c r="F24" s="1"/>
      <c r="G24" s="1"/>
      <c r="H24" s="7"/>
      <c r="I24" s="1">
        <v>680</v>
      </c>
      <c r="J24" s="1"/>
      <c r="K24" s="7">
        <v>680</v>
      </c>
      <c r="L24" s="1"/>
      <c r="M24" s="1"/>
      <c r="N24" s="7"/>
      <c r="O24" s="7"/>
      <c r="P24" s="1"/>
      <c r="Q24" s="1"/>
      <c r="R24" s="7"/>
      <c r="S24" s="7"/>
      <c r="T24" s="7"/>
      <c r="U24" s="1"/>
      <c r="V24" s="1"/>
      <c r="W24" s="7"/>
      <c r="X24" s="7"/>
      <c r="Y24" s="7"/>
      <c r="Z24" s="7"/>
      <c r="AA24" s="7"/>
      <c r="AB24" s="7"/>
      <c r="AC24" s="7"/>
      <c r="AD24" s="1"/>
      <c r="AE24" s="1"/>
      <c r="AF24" s="7"/>
      <c r="AG24" s="7"/>
      <c r="AH24" s="1"/>
      <c r="AI24" s="1"/>
      <c r="AJ24" s="7"/>
      <c r="AK24" s="7"/>
      <c r="AL24" s="1"/>
      <c r="AM24" s="1"/>
      <c r="AN24" s="7"/>
      <c r="AO24" s="1"/>
      <c r="AP24" s="1"/>
      <c r="AQ24" s="7"/>
      <c r="AR24" s="7"/>
      <c r="AS24" s="7"/>
      <c r="AT24" s="1"/>
      <c r="AU24" s="1"/>
      <c r="AV24" s="7"/>
      <c r="AW24" s="7"/>
      <c r="AX24" s="1"/>
      <c r="AY24" s="1"/>
      <c r="AZ24" s="7"/>
      <c r="BA24" s="1"/>
      <c r="BB24" s="1"/>
      <c r="BC24" s="7"/>
      <c r="BD24" s="1"/>
      <c r="BE24" s="1"/>
      <c r="BF24" s="7"/>
      <c r="BG24" s="1"/>
      <c r="BH24" s="1"/>
      <c r="BI24" s="7"/>
      <c r="BJ24" s="7"/>
      <c r="BK24" s="1"/>
      <c r="BL24" s="1"/>
      <c r="BM24" s="7"/>
      <c r="BN24" s="1"/>
      <c r="BO24" s="1"/>
      <c r="BP24" s="1"/>
      <c r="BQ24" s="1"/>
      <c r="BR24" s="7"/>
      <c r="BS24" s="7"/>
      <c r="BT24" s="7"/>
      <c r="BU24" s="7"/>
      <c r="BV24" s="1"/>
      <c r="BW24" s="1"/>
      <c r="BX24" s="7"/>
      <c r="BY24" s="7">
        <v>680</v>
      </c>
    </row>
    <row r="25" spans="1:77" x14ac:dyDescent="0.25">
      <c r="A25" t="s">
        <v>29</v>
      </c>
      <c r="B25" s="7"/>
      <c r="C25" s="1"/>
      <c r="D25" s="1"/>
      <c r="E25" s="7"/>
      <c r="F25" s="1"/>
      <c r="G25" s="1"/>
      <c r="H25" s="7"/>
      <c r="I25" s="1"/>
      <c r="J25" s="1">
        <v>85</v>
      </c>
      <c r="K25" s="7">
        <v>85</v>
      </c>
      <c r="L25" s="1"/>
      <c r="M25" s="1"/>
      <c r="N25" s="7"/>
      <c r="O25" s="7"/>
      <c r="P25" s="1"/>
      <c r="Q25" s="1"/>
      <c r="R25" s="7"/>
      <c r="S25" s="7"/>
      <c r="T25" s="7"/>
      <c r="U25" s="1"/>
      <c r="V25" s="1"/>
      <c r="W25" s="7"/>
      <c r="X25" s="7"/>
      <c r="Y25" s="7"/>
      <c r="Z25" s="7"/>
      <c r="AA25" s="7"/>
      <c r="AB25" s="7"/>
      <c r="AC25" s="7"/>
      <c r="AD25" s="1"/>
      <c r="AE25" s="1"/>
      <c r="AF25" s="7"/>
      <c r="AG25" s="7"/>
      <c r="AH25" s="1"/>
      <c r="AI25" s="1"/>
      <c r="AJ25" s="7"/>
      <c r="AK25" s="7"/>
      <c r="AL25" s="1"/>
      <c r="AM25" s="1"/>
      <c r="AN25" s="7"/>
      <c r="AO25" s="1"/>
      <c r="AP25" s="1"/>
      <c r="AQ25" s="7"/>
      <c r="AR25" s="7"/>
      <c r="AS25" s="7"/>
      <c r="AT25" s="1"/>
      <c r="AU25" s="1"/>
      <c r="AV25" s="7"/>
      <c r="AW25" s="7"/>
      <c r="AX25" s="1"/>
      <c r="AY25" s="1"/>
      <c r="AZ25" s="7"/>
      <c r="BA25" s="1"/>
      <c r="BB25" s="1"/>
      <c r="BC25" s="7"/>
      <c r="BD25" s="1"/>
      <c r="BE25" s="1"/>
      <c r="BF25" s="7"/>
      <c r="BG25" s="1"/>
      <c r="BH25" s="1"/>
      <c r="BI25" s="7"/>
      <c r="BJ25" s="7"/>
      <c r="BK25" s="1"/>
      <c r="BL25" s="1"/>
      <c r="BM25" s="7"/>
      <c r="BN25" s="1"/>
      <c r="BO25" s="1"/>
      <c r="BP25" s="1"/>
      <c r="BQ25" s="1"/>
      <c r="BR25" s="7"/>
      <c r="BS25" s="7"/>
      <c r="BT25" s="7"/>
      <c r="BU25" s="7"/>
      <c r="BV25" s="1"/>
      <c r="BW25" s="1"/>
      <c r="BX25" s="7"/>
      <c r="BY25" s="7">
        <v>85</v>
      </c>
    </row>
    <row r="26" spans="1:77" x14ac:dyDescent="0.25">
      <c r="A26" t="s">
        <v>30</v>
      </c>
      <c r="B26" s="7"/>
      <c r="C26" s="1"/>
      <c r="D26" s="1"/>
      <c r="E26" s="7"/>
      <c r="F26" s="1"/>
      <c r="G26" s="1"/>
      <c r="H26" s="7"/>
      <c r="I26" s="1"/>
      <c r="J26" s="1">
        <v>2560</v>
      </c>
      <c r="K26" s="7">
        <v>2560</v>
      </c>
      <c r="L26" s="1"/>
      <c r="M26" s="1"/>
      <c r="N26" s="7"/>
      <c r="O26" s="7"/>
      <c r="P26" s="1"/>
      <c r="Q26" s="1"/>
      <c r="R26" s="7"/>
      <c r="S26" s="7"/>
      <c r="T26" s="7"/>
      <c r="U26" s="1"/>
      <c r="V26" s="1"/>
      <c r="W26" s="7"/>
      <c r="X26" s="7"/>
      <c r="Y26" s="7"/>
      <c r="Z26" s="7"/>
      <c r="AA26" s="7"/>
      <c r="AB26" s="7"/>
      <c r="AC26" s="7"/>
      <c r="AD26" s="1"/>
      <c r="AE26" s="1"/>
      <c r="AF26" s="7"/>
      <c r="AG26" s="7"/>
      <c r="AH26" s="1"/>
      <c r="AI26" s="1"/>
      <c r="AJ26" s="7"/>
      <c r="AK26" s="7"/>
      <c r="AL26" s="1"/>
      <c r="AM26" s="1"/>
      <c r="AN26" s="7"/>
      <c r="AO26" s="1"/>
      <c r="AP26" s="1"/>
      <c r="AQ26" s="7"/>
      <c r="AR26" s="7"/>
      <c r="AS26" s="7"/>
      <c r="AT26" s="1"/>
      <c r="AU26" s="1"/>
      <c r="AV26" s="7"/>
      <c r="AW26" s="7"/>
      <c r="AX26" s="1"/>
      <c r="AY26" s="1"/>
      <c r="AZ26" s="7"/>
      <c r="BA26" s="1"/>
      <c r="BB26" s="1"/>
      <c r="BC26" s="7"/>
      <c r="BD26" s="1"/>
      <c r="BE26" s="1"/>
      <c r="BF26" s="7"/>
      <c r="BG26" s="1"/>
      <c r="BH26" s="1"/>
      <c r="BI26" s="7"/>
      <c r="BJ26" s="7"/>
      <c r="BK26" s="1"/>
      <c r="BL26" s="1"/>
      <c r="BM26" s="7"/>
      <c r="BN26" s="1"/>
      <c r="BO26" s="1"/>
      <c r="BP26" s="1"/>
      <c r="BQ26" s="1"/>
      <c r="BR26" s="7"/>
      <c r="BS26" s="7"/>
      <c r="BT26" s="7"/>
      <c r="BU26" s="7"/>
      <c r="BV26" s="1"/>
      <c r="BW26" s="1"/>
      <c r="BX26" s="7"/>
      <c r="BY26" s="7">
        <v>2560</v>
      </c>
    </row>
    <row r="27" spans="1:77" x14ac:dyDescent="0.25">
      <c r="A27" t="s">
        <v>31</v>
      </c>
      <c r="B27" s="7"/>
      <c r="C27" s="1"/>
      <c r="D27" s="1"/>
      <c r="E27" s="7"/>
      <c r="F27" s="1"/>
      <c r="G27" s="1"/>
      <c r="H27" s="7"/>
      <c r="I27" s="1"/>
      <c r="J27" s="1"/>
      <c r="K27" s="7"/>
      <c r="L27" s="1"/>
      <c r="M27" s="1">
        <v>710</v>
      </c>
      <c r="N27" s="7">
        <v>710</v>
      </c>
      <c r="O27" s="7"/>
      <c r="P27" s="1"/>
      <c r="Q27" s="1"/>
      <c r="R27" s="7"/>
      <c r="S27" s="7"/>
      <c r="T27" s="7"/>
      <c r="U27" s="1"/>
      <c r="V27" s="1"/>
      <c r="W27" s="7"/>
      <c r="X27" s="7"/>
      <c r="Y27" s="7"/>
      <c r="Z27" s="7"/>
      <c r="AA27" s="7"/>
      <c r="AB27" s="7"/>
      <c r="AC27" s="7"/>
      <c r="AD27" s="1"/>
      <c r="AE27" s="1"/>
      <c r="AF27" s="7"/>
      <c r="AG27" s="7"/>
      <c r="AH27" s="1"/>
      <c r="AI27" s="1"/>
      <c r="AJ27" s="7"/>
      <c r="AK27" s="7"/>
      <c r="AL27" s="1"/>
      <c r="AM27" s="1"/>
      <c r="AN27" s="7"/>
      <c r="AO27" s="1"/>
      <c r="AP27" s="1"/>
      <c r="AQ27" s="7"/>
      <c r="AR27" s="7"/>
      <c r="AS27" s="7"/>
      <c r="AT27" s="1"/>
      <c r="AU27" s="1"/>
      <c r="AV27" s="7"/>
      <c r="AW27" s="7"/>
      <c r="AX27" s="1"/>
      <c r="AY27" s="1"/>
      <c r="AZ27" s="7"/>
      <c r="BA27" s="1"/>
      <c r="BB27" s="1"/>
      <c r="BC27" s="7"/>
      <c r="BD27" s="1"/>
      <c r="BE27" s="1"/>
      <c r="BF27" s="7"/>
      <c r="BG27" s="1"/>
      <c r="BH27" s="1"/>
      <c r="BI27" s="7"/>
      <c r="BJ27" s="7"/>
      <c r="BK27" s="1"/>
      <c r="BL27" s="1"/>
      <c r="BM27" s="7"/>
      <c r="BN27" s="1"/>
      <c r="BO27" s="1"/>
      <c r="BP27" s="1"/>
      <c r="BQ27" s="1"/>
      <c r="BR27" s="7"/>
      <c r="BS27" s="7"/>
      <c r="BT27" s="7"/>
      <c r="BU27" s="7"/>
      <c r="BV27" s="1"/>
      <c r="BW27" s="1"/>
      <c r="BX27" s="7"/>
      <c r="BY27" s="7">
        <v>710</v>
      </c>
    </row>
    <row r="28" spans="1:77" x14ac:dyDescent="0.25">
      <c r="A28" t="s">
        <v>32</v>
      </c>
      <c r="B28" s="7"/>
      <c r="C28" s="1"/>
      <c r="D28" s="1"/>
      <c r="E28" s="7"/>
      <c r="F28" s="1"/>
      <c r="G28" s="1"/>
      <c r="H28" s="7"/>
      <c r="I28" s="1"/>
      <c r="J28" s="1"/>
      <c r="K28" s="7"/>
      <c r="L28" s="1">
        <v>920</v>
      </c>
      <c r="M28" s="1"/>
      <c r="N28" s="7">
        <v>920</v>
      </c>
      <c r="O28" s="7"/>
      <c r="P28" s="1"/>
      <c r="Q28" s="1"/>
      <c r="R28" s="7"/>
      <c r="S28" s="7"/>
      <c r="T28" s="7"/>
      <c r="U28" s="1"/>
      <c r="V28" s="1"/>
      <c r="W28" s="7"/>
      <c r="X28" s="7"/>
      <c r="Y28" s="7"/>
      <c r="Z28" s="7"/>
      <c r="AA28" s="7"/>
      <c r="AB28" s="7">
        <v>260</v>
      </c>
      <c r="AC28" s="7"/>
      <c r="AD28" s="1"/>
      <c r="AE28" s="1"/>
      <c r="AF28" s="7"/>
      <c r="AG28" s="7"/>
      <c r="AH28" s="1"/>
      <c r="AI28" s="1"/>
      <c r="AJ28" s="7"/>
      <c r="AK28" s="7"/>
      <c r="AL28" s="1"/>
      <c r="AM28" s="1"/>
      <c r="AN28" s="7"/>
      <c r="AO28" s="1"/>
      <c r="AP28" s="1"/>
      <c r="AQ28" s="7"/>
      <c r="AR28" s="7"/>
      <c r="AS28" s="7"/>
      <c r="AT28" s="1"/>
      <c r="AU28" s="1"/>
      <c r="AV28" s="7"/>
      <c r="AW28" s="7"/>
      <c r="AX28" s="1"/>
      <c r="AY28" s="1"/>
      <c r="AZ28" s="7"/>
      <c r="BA28" s="1"/>
      <c r="BB28" s="1"/>
      <c r="BC28" s="7"/>
      <c r="BD28" s="1"/>
      <c r="BE28" s="1"/>
      <c r="BF28" s="7"/>
      <c r="BG28" s="1"/>
      <c r="BH28" s="1"/>
      <c r="BI28" s="7"/>
      <c r="BJ28" s="7"/>
      <c r="BK28" s="1"/>
      <c r="BL28" s="1"/>
      <c r="BM28" s="7"/>
      <c r="BN28" s="1"/>
      <c r="BO28" s="1"/>
      <c r="BP28" s="1"/>
      <c r="BQ28" s="1"/>
      <c r="BR28" s="7"/>
      <c r="BS28" s="7"/>
      <c r="BT28" s="7"/>
      <c r="BU28" s="7"/>
      <c r="BV28" s="1"/>
      <c r="BW28" s="1"/>
      <c r="BX28" s="7"/>
      <c r="BY28" s="7">
        <v>1180</v>
      </c>
    </row>
    <row r="29" spans="1:77" x14ac:dyDescent="0.25">
      <c r="A29" t="s">
        <v>33</v>
      </c>
      <c r="B29" s="7"/>
      <c r="C29" s="1"/>
      <c r="D29" s="1"/>
      <c r="E29" s="7"/>
      <c r="F29" s="1">
        <v>324660</v>
      </c>
      <c r="G29" s="1"/>
      <c r="H29" s="7">
        <v>324660</v>
      </c>
      <c r="I29" s="1">
        <v>52480</v>
      </c>
      <c r="J29" s="1"/>
      <c r="K29" s="7">
        <v>52480</v>
      </c>
      <c r="L29" s="1">
        <v>23140</v>
      </c>
      <c r="M29" s="1"/>
      <c r="N29" s="7">
        <v>23140</v>
      </c>
      <c r="O29" s="7"/>
      <c r="P29" s="1"/>
      <c r="Q29" s="1"/>
      <c r="R29" s="7"/>
      <c r="S29" s="7"/>
      <c r="T29" s="7"/>
      <c r="U29" s="1"/>
      <c r="V29" s="1"/>
      <c r="W29" s="7"/>
      <c r="X29" s="7"/>
      <c r="Y29" s="7"/>
      <c r="Z29" s="7"/>
      <c r="AA29" s="7"/>
      <c r="AB29" s="7"/>
      <c r="AC29" s="7"/>
      <c r="AD29" s="1"/>
      <c r="AE29" s="1"/>
      <c r="AF29" s="7"/>
      <c r="AG29" s="7"/>
      <c r="AH29" s="1"/>
      <c r="AI29" s="1"/>
      <c r="AJ29" s="7"/>
      <c r="AK29" s="7"/>
      <c r="AL29" s="1"/>
      <c r="AM29" s="1"/>
      <c r="AN29" s="7"/>
      <c r="AO29" s="1"/>
      <c r="AP29" s="1"/>
      <c r="AQ29" s="7"/>
      <c r="AR29" s="7"/>
      <c r="AS29" s="7"/>
      <c r="AT29" s="1"/>
      <c r="AU29" s="1"/>
      <c r="AV29" s="7"/>
      <c r="AW29" s="7"/>
      <c r="AX29" s="1"/>
      <c r="AY29" s="1"/>
      <c r="AZ29" s="7"/>
      <c r="BA29" s="1"/>
      <c r="BB29" s="1"/>
      <c r="BC29" s="7"/>
      <c r="BD29" s="1"/>
      <c r="BE29" s="1"/>
      <c r="BF29" s="7"/>
      <c r="BG29" s="1"/>
      <c r="BH29" s="1"/>
      <c r="BI29" s="7"/>
      <c r="BJ29" s="7"/>
      <c r="BK29" s="1">
        <v>7980</v>
      </c>
      <c r="BL29" s="1"/>
      <c r="BM29" s="7">
        <v>7980</v>
      </c>
      <c r="BN29" s="1"/>
      <c r="BO29" s="1"/>
      <c r="BP29" s="1"/>
      <c r="BQ29" s="1"/>
      <c r="BR29" s="7"/>
      <c r="BS29" s="7"/>
      <c r="BT29" s="7"/>
      <c r="BU29" s="7"/>
      <c r="BV29" s="1"/>
      <c r="BW29" s="1"/>
      <c r="BX29" s="7"/>
      <c r="BY29" s="7">
        <v>408260</v>
      </c>
    </row>
    <row r="30" spans="1:77" x14ac:dyDescent="0.25">
      <c r="A30" t="s">
        <v>34</v>
      </c>
      <c r="B30" s="7"/>
      <c r="C30" s="1"/>
      <c r="D30" s="1"/>
      <c r="E30" s="7"/>
      <c r="F30" s="1"/>
      <c r="G30" s="1"/>
      <c r="H30" s="7"/>
      <c r="I30" s="1"/>
      <c r="J30" s="1"/>
      <c r="K30" s="7"/>
      <c r="L30" s="1"/>
      <c r="M30" s="1"/>
      <c r="N30" s="7"/>
      <c r="O30" s="7"/>
      <c r="P30" s="1"/>
      <c r="Q30" s="1"/>
      <c r="R30" s="7"/>
      <c r="S30" s="7"/>
      <c r="T30" s="7"/>
      <c r="U30" s="1"/>
      <c r="V30" s="1"/>
      <c r="W30" s="7"/>
      <c r="X30" s="7"/>
      <c r="Y30" s="7"/>
      <c r="Z30" s="7"/>
      <c r="AA30" s="7"/>
      <c r="AB30" s="7"/>
      <c r="AC30" s="7"/>
      <c r="AD30" s="1"/>
      <c r="AE30" s="1"/>
      <c r="AF30" s="7"/>
      <c r="AG30" s="7"/>
      <c r="AH30" s="1"/>
      <c r="AI30" s="1"/>
      <c r="AJ30" s="7"/>
      <c r="AK30" s="7"/>
      <c r="AL30" s="1"/>
      <c r="AM30" s="1"/>
      <c r="AN30" s="7"/>
      <c r="AO30" s="1"/>
      <c r="AP30" s="1"/>
      <c r="AQ30" s="7"/>
      <c r="AR30" s="7"/>
      <c r="AS30" s="7"/>
      <c r="AT30" s="1"/>
      <c r="AU30" s="1"/>
      <c r="AV30" s="7"/>
      <c r="AW30" s="7"/>
      <c r="AX30" s="1"/>
      <c r="AY30" s="1"/>
      <c r="AZ30" s="7"/>
      <c r="BA30" s="1">
        <v>760</v>
      </c>
      <c r="BB30" s="1"/>
      <c r="BC30" s="7">
        <v>760</v>
      </c>
      <c r="BD30" s="1">
        <v>3980</v>
      </c>
      <c r="BE30" s="1"/>
      <c r="BF30" s="7">
        <v>3980</v>
      </c>
      <c r="BG30" s="1"/>
      <c r="BH30" s="1"/>
      <c r="BI30" s="7"/>
      <c r="BJ30" s="7"/>
      <c r="BK30" s="1"/>
      <c r="BL30" s="1"/>
      <c r="BM30" s="7"/>
      <c r="BN30" s="1"/>
      <c r="BO30" s="1"/>
      <c r="BP30" s="1"/>
      <c r="BQ30" s="1"/>
      <c r="BR30" s="7"/>
      <c r="BS30" s="7"/>
      <c r="BT30" s="7"/>
      <c r="BU30" s="7"/>
      <c r="BV30" s="1"/>
      <c r="BW30" s="1"/>
      <c r="BX30" s="7"/>
      <c r="BY30" s="7">
        <v>4740</v>
      </c>
    </row>
    <row r="31" spans="1:77" x14ac:dyDescent="0.25">
      <c r="A31" s="16" t="s">
        <v>35</v>
      </c>
      <c r="B31" s="7"/>
      <c r="C31" s="1"/>
      <c r="D31" s="1"/>
      <c r="E31" s="7"/>
      <c r="F31" s="1"/>
      <c r="G31" s="1">
        <v>3941.402353923741</v>
      </c>
      <c r="H31" s="7">
        <v>3941.402353923741</v>
      </c>
      <c r="I31" s="1"/>
      <c r="J31" s="1">
        <v>1268.5079232381804</v>
      </c>
      <c r="K31" s="7">
        <v>1268.5079232381804</v>
      </c>
      <c r="L31" s="1"/>
      <c r="M31" s="1">
        <v>72.188103593801202</v>
      </c>
      <c r="N31" s="7">
        <v>72.188103593801202</v>
      </c>
      <c r="O31" s="7">
        <v>155.69706433712417</v>
      </c>
      <c r="P31" s="1">
        <v>131690</v>
      </c>
      <c r="Q31" s="1">
        <v>40.7427937915743</v>
      </c>
      <c r="R31" s="7">
        <v>131730.74279379158</v>
      </c>
      <c r="S31" s="7">
        <v>1489.8286077413725</v>
      </c>
      <c r="T31" s="7">
        <v>1346.6905154330796</v>
      </c>
      <c r="U31" s="1"/>
      <c r="V31" s="1">
        <v>2160.8228801340811</v>
      </c>
      <c r="W31" s="7">
        <v>2160.8228801340811</v>
      </c>
      <c r="X31" s="7">
        <v>23.067677311655668</v>
      </c>
      <c r="Y31" s="7">
        <v>15.897305327761988</v>
      </c>
      <c r="Z31" s="7">
        <v>17330.956583373194</v>
      </c>
      <c r="AA31" s="7"/>
      <c r="AB31" s="7">
        <v>12040</v>
      </c>
      <c r="AC31" s="7"/>
      <c r="AD31" s="1"/>
      <c r="AE31" s="1"/>
      <c r="AF31" s="7"/>
      <c r="AG31" s="7">
        <v>90692</v>
      </c>
      <c r="AH31" s="1">
        <v>9994</v>
      </c>
      <c r="AI31" s="1">
        <v>86607</v>
      </c>
      <c r="AJ31" s="7">
        <v>96601</v>
      </c>
      <c r="AK31" s="7">
        <v>1.6227314123673622</v>
      </c>
      <c r="AL31" s="1"/>
      <c r="AM31" s="1">
        <v>34.28002459961607</v>
      </c>
      <c r="AN31" s="7">
        <v>34.28002459961607</v>
      </c>
      <c r="AO31" s="1"/>
      <c r="AP31" s="1">
        <v>2937.6631863020011</v>
      </c>
      <c r="AQ31" s="7">
        <v>2937.6631863020011</v>
      </c>
      <c r="AR31" s="7">
        <v>118.38471245289787</v>
      </c>
      <c r="AS31" s="7">
        <v>254.0316142305067</v>
      </c>
      <c r="AT31" s="1"/>
      <c r="AU31" s="1">
        <v>36.283232911308048</v>
      </c>
      <c r="AV31" s="7">
        <v>36.283232911308048</v>
      </c>
      <c r="AW31" s="7">
        <v>560.81085645095504</v>
      </c>
      <c r="AX31" s="1"/>
      <c r="AY31" s="1">
        <v>101.83812273759682</v>
      </c>
      <c r="AZ31" s="7">
        <v>101.83812273759682</v>
      </c>
      <c r="BA31" s="1"/>
      <c r="BB31" s="1">
        <v>1944.953142644225</v>
      </c>
      <c r="BC31" s="7">
        <v>1944.953142644225</v>
      </c>
      <c r="BD31" s="1"/>
      <c r="BE31" s="1">
        <v>4051.8980291649714</v>
      </c>
      <c r="BF31" s="7">
        <v>4051.8980291649714</v>
      </c>
      <c r="BG31" s="1"/>
      <c r="BH31" s="1">
        <v>24038.869150941409</v>
      </c>
      <c r="BI31" s="7">
        <v>24038.869150941409</v>
      </c>
      <c r="BJ31" s="7"/>
      <c r="BK31" s="1"/>
      <c r="BL31" s="1">
        <v>6606.9383390921366</v>
      </c>
      <c r="BM31" s="7">
        <v>6606.9383390921366</v>
      </c>
      <c r="BN31" s="1"/>
      <c r="BO31" s="1"/>
      <c r="BP31" s="1"/>
      <c r="BQ31" s="1">
        <v>8821.909032653024</v>
      </c>
      <c r="BR31" s="7">
        <v>8821.909032653024</v>
      </c>
      <c r="BS31" s="7">
        <v>440</v>
      </c>
      <c r="BT31" s="7">
        <v>184050</v>
      </c>
      <c r="BU31" s="7"/>
      <c r="BV31" s="1"/>
      <c r="BW31" s="1">
        <v>37305.939623051738</v>
      </c>
      <c r="BX31" s="7">
        <v>37305.939623051738</v>
      </c>
      <c r="BY31" s="7">
        <v>630174.22360685025</v>
      </c>
    </row>
    <row r="32" spans="1:77" x14ac:dyDescent="0.25">
      <c r="A32" s="16" t="s">
        <v>36</v>
      </c>
      <c r="B32" s="7"/>
      <c r="C32" s="1"/>
      <c r="D32" s="1"/>
      <c r="E32" s="7"/>
      <c r="F32" s="1"/>
      <c r="G32" s="1">
        <v>2341.0346330588482</v>
      </c>
      <c r="H32" s="7">
        <v>2341.0346330588482</v>
      </c>
      <c r="I32" s="1"/>
      <c r="J32" s="1">
        <v>259.84494115386201</v>
      </c>
      <c r="K32" s="7">
        <v>259.84494115386201</v>
      </c>
      <c r="L32" s="1"/>
      <c r="M32" s="1">
        <v>47.615289914572202</v>
      </c>
      <c r="N32" s="7">
        <v>47.615289914572202</v>
      </c>
      <c r="O32" s="7"/>
      <c r="P32" s="1">
        <v>24984</v>
      </c>
      <c r="Q32" s="1">
        <v>117.9835597788077</v>
      </c>
      <c r="R32" s="7">
        <v>25101.983559778808</v>
      </c>
      <c r="S32" s="7">
        <v>558.84203882417694</v>
      </c>
      <c r="T32" s="7">
        <v>386.54207710383309</v>
      </c>
      <c r="U32" s="1"/>
      <c r="V32" s="1">
        <v>1148.0260721348459</v>
      </c>
      <c r="W32" s="7">
        <v>1148.0260721348459</v>
      </c>
      <c r="X32" s="7">
        <v>12.185994250504777</v>
      </c>
      <c r="Y32" s="7">
        <v>13.572235847357851</v>
      </c>
      <c r="Z32" s="7">
        <v>4631.6122507111777</v>
      </c>
      <c r="AA32" s="7"/>
      <c r="AB32" s="7"/>
      <c r="AC32" s="7"/>
      <c r="AD32" s="1"/>
      <c r="AE32" s="1"/>
      <c r="AF32" s="7"/>
      <c r="AG32" s="7">
        <v>29968</v>
      </c>
      <c r="AH32" s="1">
        <v>6376</v>
      </c>
      <c r="AI32" s="1">
        <v>47329</v>
      </c>
      <c r="AJ32" s="7">
        <v>53705</v>
      </c>
      <c r="AK32" s="7">
        <v>143.14711156343031</v>
      </c>
      <c r="AL32" s="1"/>
      <c r="AM32" s="1">
        <v>17.776474322829372</v>
      </c>
      <c r="AN32" s="7">
        <v>17.776474322829372</v>
      </c>
      <c r="AO32" s="1">
        <v>300</v>
      </c>
      <c r="AP32" s="1">
        <v>940.39676481495792</v>
      </c>
      <c r="AQ32" s="7">
        <v>1240.3967648149578</v>
      </c>
      <c r="AR32" s="7">
        <v>91.989522829847687</v>
      </c>
      <c r="AS32" s="7">
        <v>147.39300050041024</v>
      </c>
      <c r="AT32" s="1">
        <v>50</v>
      </c>
      <c r="AU32" s="1">
        <v>6.2056248792852298</v>
      </c>
      <c r="AV32" s="7">
        <v>56.205624879285232</v>
      </c>
      <c r="AW32" s="7">
        <v>194.83461789279355</v>
      </c>
      <c r="AX32" s="1">
        <v>30</v>
      </c>
      <c r="AY32" s="1">
        <v>31.177555799837702</v>
      </c>
      <c r="AZ32" s="7">
        <v>61.177555799837705</v>
      </c>
      <c r="BA32" s="1"/>
      <c r="BB32" s="1">
        <v>906.25663953058404</v>
      </c>
      <c r="BC32" s="7">
        <v>906.25663953058404</v>
      </c>
      <c r="BD32" s="1">
        <v>70</v>
      </c>
      <c r="BE32" s="1">
        <v>2114.7232091999049</v>
      </c>
      <c r="BF32" s="7">
        <v>2184.7232091999049</v>
      </c>
      <c r="BG32" s="1"/>
      <c r="BH32" s="1">
        <v>10893.901588458741</v>
      </c>
      <c r="BI32" s="7">
        <v>10893.901588458741</v>
      </c>
      <c r="BJ32" s="7"/>
      <c r="BK32" s="1"/>
      <c r="BL32" s="1">
        <v>3035.6737469879799</v>
      </c>
      <c r="BM32" s="7">
        <v>3035.6737469879799</v>
      </c>
      <c r="BN32" s="1"/>
      <c r="BO32" s="1"/>
      <c r="BP32" s="1"/>
      <c r="BQ32" s="1">
        <v>2915.6283929172555</v>
      </c>
      <c r="BR32" s="7">
        <v>2915.6283929172555</v>
      </c>
      <c r="BS32" s="7"/>
      <c r="BT32" s="7">
        <v>128240</v>
      </c>
      <c r="BU32" s="7"/>
      <c r="BV32" s="1">
        <v>1050</v>
      </c>
      <c r="BW32" s="1">
        <v>14379.532003093733</v>
      </c>
      <c r="BX32" s="7">
        <v>15429.532003093733</v>
      </c>
      <c r="BY32" s="7">
        <v>283732.89534556959</v>
      </c>
    </row>
    <row r="33" spans="1:77" x14ac:dyDescent="0.25">
      <c r="A33" s="16" t="s">
        <v>37</v>
      </c>
      <c r="B33" s="7"/>
      <c r="C33" s="1"/>
      <c r="D33" s="1"/>
      <c r="E33" s="7"/>
      <c r="F33" s="1"/>
      <c r="G33" s="1">
        <v>2684.3597728315508</v>
      </c>
      <c r="H33" s="7">
        <v>2684.3597728315508</v>
      </c>
      <c r="I33" s="1"/>
      <c r="J33" s="1">
        <v>1434.5107998865456</v>
      </c>
      <c r="K33" s="7">
        <v>1434.5107998865456</v>
      </c>
      <c r="L33" s="1"/>
      <c r="M33" s="1">
        <v>141.78577560295491</v>
      </c>
      <c r="N33" s="7">
        <v>141.78577560295491</v>
      </c>
      <c r="O33" s="7">
        <v>7.6717853224581392</v>
      </c>
      <c r="P33" s="1">
        <v>23360</v>
      </c>
      <c r="Q33" s="1">
        <v>44.050511759782573</v>
      </c>
      <c r="R33" s="7">
        <v>23404.050511759782</v>
      </c>
      <c r="S33" s="7">
        <v>554.08824500272317</v>
      </c>
      <c r="T33" s="7">
        <v>291.01590199184011</v>
      </c>
      <c r="U33" s="1"/>
      <c r="V33" s="1">
        <v>576.15143923810456</v>
      </c>
      <c r="W33" s="7">
        <v>576.15143923810456</v>
      </c>
      <c r="X33" s="7">
        <v>10.093496315617159</v>
      </c>
      <c r="Y33" s="7">
        <v>9.9740131483976509</v>
      </c>
      <c r="Z33" s="7">
        <v>5013.931388647924</v>
      </c>
      <c r="AA33" s="7"/>
      <c r="AB33" s="7"/>
      <c r="AC33" s="7"/>
      <c r="AD33" s="1"/>
      <c r="AE33" s="1"/>
      <c r="AF33" s="7"/>
      <c r="AG33" s="7">
        <v>32858</v>
      </c>
      <c r="AH33" s="1">
        <v>1031</v>
      </c>
      <c r="AI33" s="1">
        <v>63230</v>
      </c>
      <c r="AJ33" s="7">
        <v>64261</v>
      </c>
      <c r="AK33" s="7">
        <v>203.91000625340499</v>
      </c>
      <c r="AL33" s="1"/>
      <c r="AM33" s="1">
        <v>14.809641775832526</v>
      </c>
      <c r="AN33" s="7">
        <v>14.809641775832526</v>
      </c>
      <c r="AO33" s="1">
        <v>600</v>
      </c>
      <c r="AP33" s="1">
        <v>802.79614781754367</v>
      </c>
      <c r="AQ33" s="7">
        <v>1402.7961478175437</v>
      </c>
      <c r="AR33" s="7">
        <v>46.692532975367321</v>
      </c>
      <c r="AS33" s="7">
        <v>108.75906608146188</v>
      </c>
      <c r="AT33" s="1"/>
      <c r="AU33" s="1">
        <v>7.7953508782251877</v>
      </c>
      <c r="AV33" s="7">
        <v>7.7953508782251877</v>
      </c>
      <c r="AW33" s="7">
        <v>161.19473607998557</v>
      </c>
      <c r="AX33" s="1"/>
      <c r="AY33" s="1">
        <v>23.592174100470629</v>
      </c>
      <c r="AZ33" s="7">
        <v>23.592174100470629</v>
      </c>
      <c r="BA33" s="1">
        <v>280</v>
      </c>
      <c r="BB33" s="1">
        <v>508.0421741481353</v>
      </c>
      <c r="BC33" s="7">
        <v>788.04217414813525</v>
      </c>
      <c r="BD33" s="1">
        <v>340</v>
      </c>
      <c r="BE33" s="1">
        <v>1616.9208934754281</v>
      </c>
      <c r="BF33" s="7">
        <v>1956.9208934754281</v>
      </c>
      <c r="BG33" s="1"/>
      <c r="BH33" s="1">
        <v>7693.253126834059</v>
      </c>
      <c r="BI33" s="7">
        <v>7693.253126834059</v>
      </c>
      <c r="BJ33" s="7"/>
      <c r="BK33" s="1"/>
      <c r="BL33" s="1">
        <v>3262.725358905579</v>
      </c>
      <c r="BM33" s="7">
        <v>3262.725358905579</v>
      </c>
      <c r="BN33" s="1"/>
      <c r="BO33" s="1"/>
      <c r="BP33" s="1">
        <v>11800</v>
      </c>
      <c r="BQ33" s="1">
        <v>5498.5790270488433</v>
      </c>
      <c r="BR33" s="7">
        <v>17298.579027048843</v>
      </c>
      <c r="BS33" s="7">
        <v>60</v>
      </c>
      <c r="BT33" s="7">
        <v>95540</v>
      </c>
      <c r="BU33" s="7"/>
      <c r="BV33" s="1">
        <v>1950</v>
      </c>
      <c r="BW33" s="1">
        <v>14009.123328007401</v>
      </c>
      <c r="BX33" s="7">
        <v>15959.123328007401</v>
      </c>
      <c r="BY33" s="7">
        <v>275774.82669412962</v>
      </c>
    </row>
    <row r="34" spans="1:77" x14ac:dyDescent="0.25">
      <c r="A34" s="16" t="s">
        <v>38</v>
      </c>
      <c r="B34" s="7"/>
      <c r="C34" s="1"/>
      <c r="D34" s="1"/>
      <c r="E34" s="7"/>
      <c r="F34" s="1"/>
      <c r="G34" s="1">
        <v>1697.4367387182795</v>
      </c>
      <c r="H34" s="7">
        <v>1697.4367387182795</v>
      </c>
      <c r="I34" s="1"/>
      <c r="J34" s="1">
        <v>168.14738279349726</v>
      </c>
      <c r="K34" s="7">
        <v>168.14738279349726</v>
      </c>
      <c r="L34" s="1"/>
      <c r="M34" s="1">
        <v>33.550476642996898</v>
      </c>
      <c r="N34" s="7">
        <v>33.550476642996898</v>
      </c>
      <c r="O34" s="7"/>
      <c r="P34" s="1">
        <v>18210</v>
      </c>
      <c r="Q34" s="1">
        <v>97.863078974607703</v>
      </c>
      <c r="R34" s="7">
        <v>18307.863078974609</v>
      </c>
      <c r="S34" s="7">
        <v>383.09580588514348</v>
      </c>
      <c r="T34" s="7">
        <v>276.07978055828545</v>
      </c>
      <c r="U34" s="1"/>
      <c r="V34" s="1">
        <v>834.1553340079156</v>
      </c>
      <c r="W34" s="7">
        <v>834.1553340079156</v>
      </c>
      <c r="X34" s="7">
        <v>9.2476003120732173</v>
      </c>
      <c r="Y34" s="7">
        <v>9.4419916155808004</v>
      </c>
      <c r="Z34" s="7">
        <v>3261.7112448485168</v>
      </c>
      <c r="AA34" s="7"/>
      <c r="AB34" s="7"/>
      <c r="AC34" s="7"/>
      <c r="AD34" s="1"/>
      <c r="AE34" s="1"/>
      <c r="AF34" s="7"/>
      <c r="AG34" s="7">
        <v>18730</v>
      </c>
      <c r="AH34" s="1"/>
      <c r="AI34" s="1"/>
      <c r="AJ34" s="7"/>
      <c r="AK34" s="7">
        <v>94.916280806388258</v>
      </c>
      <c r="AL34" s="1"/>
      <c r="AM34" s="1">
        <v>12.199409263531436</v>
      </c>
      <c r="AN34" s="7">
        <v>12.199409263531436</v>
      </c>
      <c r="AO34" s="1">
        <v>340</v>
      </c>
      <c r="AP34" s="1">
        <v>657.68736306255482</v>
      </c>
      <c r="AQ34" s="7">
        <v>997.68736306255482</v>
      </c>
      <c r="AR34" s="7">
        <v>60.241149270763934</v>
      </c>
      <c r="AS34" s="7">
        <v>101.02865167955277</v>
      </c>
      <c r="AT34" s="1"/>
      <c r="AU34" s="1">
        <v>4.5092048970484804</v>
      </c>
      <c r="AV34" s="7">
        <v>4.5092048970484804</v>
      </c>
      <c r="AW34" s="7">
        <v>142.1022240729462</v>
      </c>
      <c r="AX34" s="1"/>
      <c r="AY34" s="1">
        <v>22.360766066673751</v>
      </c>
      <c r="AZ34" s="7">
        <v>22.360766066673751</v>
      </c>
      <c r="BA34" s="1">
        <v>340</v>
      </c>
      <c r="BB34" s="1">
        <v>651.39638027246133</v>
      </c>
      <c r="BC34" s="7">
        <v>991.39638027246133</v>
      </c>
      <c r="BD34" s="1">
        <v>610</v>
      </c>
      <c r="BE34" s="1">
        <v>1523.6269592575036</v>
      </c>
      <c r="BF34" s="7">
        <v>2133.6269592575036</v>
      </c>
      <c r="BG34" s="1"/>
      <c r="BH34" s="1">
        <v>7633.3472773025742</v>
      </c>
      <c r="BI34" s="7">
        <v>7633.3472773025742</v>
      </c>
      <c r="BJ34" s="7"/>
      <c r="BK34" s="1"/>
      <c r="BL34" s="1">
        <v>2102.5321992276095</v>
      </c>
      <c r="BM34" s="7">
        <v>2102.5321992276095</v>
      </c>
      <c r="BN34" s="1"/>
      <c r="BO34" s="1"/>
      <c r="BP34" s="1"/>
      <c r="BQ34" s="1">
        <v>2057.1142531235687</v>
      </c>
      <c r="BR34" s="7">
        <v>2057.1142531235687</v>
      </c>
      <c r="BS34" s="7"/>
      <c r="BT34" s="7">
        <v>69280</v>
      </c>
      <c r="BU34" s="7"/>
      <c r="BV34" s="1">
        <v>4080</v>
      </c>
      <c r="BW34" s="1">
        <v>10164.201225615589</v>
      </c>
      <c r="BX34" s="7">
        <v>14244.201225615589</v>
      </c>
      <c r="BY34" s="7">
        <v>143587.99277827566</v>
      </c>
    </row>
    <row r="35" spans="1:77" x14ac:dyDescent="0.25">
      <c r="A35" s="16" t="s">
        <v>39</v>
      </c>
      <c r="B35" s="7"/>
      <c r="C35" s="1"/>
      <c r="D35" s="1"/>
      <c r="E35" s="7"/>
      <c r="F35" s="1">
        <v>106620</v>
      </c>
      <c r="G35" s="1"/>
      <c r="H35" s="7">
        <v>106620</v>
      </c>
      <c r="I35" s="1">
        <v>1160</v>
      </c>
      <c r="J35" s="1"/>
      <c r="K35" s="7">
        <v>1160</v>
      </c>
      <c r="L35" s="1"/>
      <c r="M35" s="1"/>
      <c r="N35" s="7"/>
      <c r="O35" s="7"/>
      <c r="P35" s="1">
        <v>2300690</v>
      </c>
      <c r="Q35" s="1"/>
      <c r="R35" s="7">
        <v>2300690</v>
      </c>
      <c r="S35" s="7"/>
      <c r="T35" s="7"/>
      <c r="U35" s="1">
        <v>3020</v>
      </c>
      <c r="V35" s="1"/>
      <c r="W35" s="7">
        <v>3020</v>
      </c>
      <c r="X35" s="7"/>
      <c r="Y35" s="7"/>
      <c r="Z35" s="7"/>
      <c r="AA35" s="7"/>
      <c r="AB35" s="7"/>
      <c r="AC35" s="7"/>
      <c r="AD35" s="1"/>
      <c r="AE35" s="1"/>
      <c r="AF35" s="7"/>
      <c r="AG35" s="7">
        <v>4101950</v>
      </c>
      <c r="AH35" s="1"/>
      <c r="AI35" s="1">
        <v>6007070</v>
      </c>
      <c r="AJ35" s="7">
        <v>6007070</v>
      </c>
      <c r="AK35" s="7"/>
      <c r="AL35" s="1"/>
      <c r="AM35" s="1"/>
      <c r="AN35" s="7"/>
      <c r="AO35" s="1"/>
      <c r="AP35" s="1"/>
      <c r="AQ35" s="7"/>
      <c r="AR35" s="7"/>
      <c r="AS35" s="7"/>
      <c r="AT35" s="1">
        <v>7300</v>
      </c>
      <c r="AU35" s="1"/>
      <c r="AV35" s="7">
        <v>7300</v>
      </c>
      <c r="AW35" s="7"/>
      <c r="AX35" s="1">
        <v>5100</v>
      </c>
      <c r="AY35" s="1"/>
      <c r="AZ35" s="7">
        <v>5100</v>
      </c>
      <c r="BA35" s="1"/>
      <c r="BB35" s="1"/>
      <c r="BC35" s="7"/>
      <c r="BD35" s="1"/>
      <c r="BE35" s="1"/>
      <c r="BF35" s="7"/>
      <c r="BG35" s="1">
        <v>17420</v>
      </c>
      <c r="BH35" s="1"/>
      <c r="BI35" s="7">
        <v>17420</v>
      </c>
      <c r="BJ35" s="7"/>
      <c r="BK35" s="1">
        <v>2520</v>
      </c>
      <c r="BL35" s="1"/>
      <c r="BM35" s="7">
        <v>2520</v>
      </c>
      <c r="BN35" s="1">
        <v>128580</v>
      </c>
      <c r="BO35" s="1"/>
      <c r="BP35" s="1">
        <v>28620</v>
      </c>
      <c r="BQ35" s="1"/>
      <c r="BR35" s="7">
        <v>157200</v>
      </c>
      <c r="BS35" s="7">
        <v>8260</v>
      </c>
      <c r="BT35" s="7">
        <v>10749930</v>
      </c>
      <c r="BU35" s="7">
        <v>682550</v>
      </c>
      <c r="BV35" s="1">
        <v>641840</v>
      </c>
      <c r="BW35" s="1"/>
      <c r="BX35" s="7">
        <v>641840</v>
      </c>
      <c r="BY35" s="7">
        <v>24792630</v>
      </c>
    </row>
    <row r="36" spans="1:77" x14ac:dyDescent="0.25">
      <c r="A36" s="16" t="s">
        <v>40</v>
      </c>
      <c r="B36" s="7"/>
      <c r="C36" s="1"/>
      <c r="D36" s="1"/>
      <c r="E36" s="7"/>
      <c r="F36" s="1">
        <v>36440</v>
      </c>
      <c r="G36" s="1"/>
      <c r="H36" s="7">
        <v>36440</v>
      </c>
      <c r="I36" s="1">
        <v>72060</v>
      </c>
      <c r="J36" s="1"/>
      <c r="K36" s="7">
        <v>72060</v>
      </c>
      <c r="L36" s="1"/>
      <c r="M36" s="1"/>
      <c r="N36" s="7"/>
      <c r="O36" s="7"/>
      <c r="P36" s="1"/>
      <c r="Q36" s="1"/>
      <c r="R36" s="7"/>
      <c r="S36" s="7"/>
      <c r="T36" s="7"/>
      <c r="U36" s="1"/>
      <c r="V36" s="1"/>
      <c r="W36" s="7"/>
      <c r="X36" s="7"/>
      <c r="Y36" s="7"/>
      <c r="Z36" s="7"/>
      <c r="AA36" s="7"/>
      <c r="AB36" s="7"/>
      <c r="AC36" s="7"/>
      <c r="AD36" s="1"/>
      <c r="AE36" s="1"/>
      <c r="AF36" s="7"/>
      <c r="AG36" s="7">
        <v>313260</v>
      </c>
      <c r="AH36" s="1"/>
      <c r="AI36" s="1"/>
      <c r="AJ36" s="7"/>
      <c r="AK36" s="7"/>
      <c r="AL36" s="1"/>
      <c r="AM36" s="1"/>
      <c r="AN36" s="7"/>
      <c r="AO36" s="1"/>
      <c r="AP36" s="1"/>
      <c r="AQ36" s="7"/>
      <c r="AR36" s="7"/>
      <c r="AS36" s="7"/>
      <c r="AT36" s="1"/>
      <c r="AU36" s="1"/>
      <c r="AV36" s="7"/>
      <c r="AW36" s="7"/>
      <c r="AX36" s="1"/>
      <c r="AY36" s="1"/>
      <c r="AZ36" s="7"/>
      <c r="BA36" s="1"/>
      <c r="BB36" s="1"/>
      <c r="BC36" s="7"/>
      <c r="BD36" s="1"/>
      <c r="BE36" s="1"/>
      <c r="BF36" s="7"/>
      <c r="BG36" s="1">
        <v>1476080</v>
      </c>
      <c r="BH36" s="1"/>
      <c r="BI36" s="7">
        <v>1476080</v>
      </c>
      <c r="BJ36" s="7"/>
      <c r="BK36" s="1">
        <v>289520</v>
      </c>
      <c r="BL36" s="1"/>
      <c r="BM36" s="7">
        <v>289520</v>
      </c>
      <c r="BN36" s="1">
        <v>2800600</v>
      </c>
      <c r="BO36" s="1"/>
      <c r="BP36" s="1"/>
      <c r="BQ36" s="1"/>
      <c r="BR36" s="7">
        <v>2800600</v>
      </c>
      <c r="BS36" s="7"/>
      <c r="BT36" s="7"/>
      <c r="BU36" s="7"/>
      <c r="BV36" s="1">
        <v>1927120</v>
      </c>
      <c r="BW36" s="1"/>
      <c r="BX36" s="7">
        <v>1927120</v>
      </c>
      <c r="BY36" s="7">
        <v>6915080</v>
      </c>
    </row>
    <row r="37" spans="1:77" x14ac:dyDescent="0.25">
      <c r="A37" s="16" t="s">
        <v>41</v>
      </c>
      <c r="B37" s="7"/>
      <c r="C37" s="1"/>
      <c r="D37" s="1"/>
      <c r="E37" s="7"/>
      <c r="F37" s="1"/>
      <c r="G37" s="1">
        <v>1085.0127118075136</v>
      </c>
      <c r="H37" s="7">
        <v>1085.0127118075136</v>
      </c>
      <c r="I37" s="1"/>
      <c r="J37" s="1">
        <v>590.85512867448483</v>
      </c>
      <c r="K37" s="7">
        <v>590.85512867448483</v>
      </c>
      <c r="L37" s="1"/>
      <c r="M37" s="1"/>
      <c r="N37" s="7"/>
      <c r="O37" s="7">
        <v>0.11035915701988701</v>
      </c>
      <c r="P37" s="1">
        <v>22660</v>
      </c>
      <c r="Q37" s="1"/>
      <c r="R37" s="7">
        <v>22660</v>
      </c>
      <c r="S37" s="7">
        <v>517.51364597124257</v>
      </c>
      <c r="T37" s="7">
        <v>364.98571704682064</v>
      </c>
      <c r="U37" s="1"/>
      <c r="V37" s="1">
        <v>547.51605213394168</v>
      </c>
      <c r="W37" s="7">
        <v>547.51605213394168</v>
      </c>
      <c r="X37" s="7">
        <v>6.2042265043383766</v>
      </c>
      <c r="Y37" s="7">
        <v>8.2294286310069769</v>
      </c>
      <c r="Z37" s="7">
        <v>6193.2666334305804</v>
      </c>
      <c r="AA37" s="7"/>
      <c r="AB37" s="7"/>
      <c r="AC37" s="7"/>
      <c r="AD37" s="1"/>
      <c r="AE37" s="1"/>
      <c r="AF37" s="7"/>
      <c r="AG37" s="7">
        <v>15770</v>
      </c>
      <c r="AH37" s="1"/>
      <c r="AI37" s="1">
        <v>20195</v>
      </c>
      <c r="AJ37" s="7">
        <v>20195</v>
      </c>
      <c r="AK37" s="7"/>
      <c r="AL37" s="1"/>
      <c r="AM37" s="1">
        <v>8.9446780341245713</v>
      </c>
      <c r="AN37" s="7">
        <v>8.9446780341245713</v>
      </c>
      <c r="AO37" s="1"/>
      <c r="AP37" s="1">
        <v>728.64363530615083</v>
      </c>
      <c r="AQ37" s="7">
        <v>728.64363530615083</v>
      </c>
      <c r="AR37" s="7">
        <v>32.521387456145114</v>
      </c>
      <c r="AS37" s="7">
        <v>63.809134026143745</v>
      </c>
      <c r="AT37" s="1"/>
      <c r="AU37" s="1">
        <v>24.79084808212151</v>
      </c>
      <c r="AV37" s="7">
        <v>24.79084808212151</v>
      </c>
      <c r="AW37" s="7">
        <v>117.52117815488414</v>
      </c>
      <c r="AX37" s="1"/>
      <c r="AY37" s="1">
        <v>22.576548494333114</v>
      </c>
      <c r="AZ37" s="7">
        <v>22.576548494333114</v>
      </c>
      <c r="BA37" s="1"/>
      <c r="BB37" s="1">
        <v>570.79976833111459</v>
      </c>
      <c r="BC37" s="7">
        <v>570.79976833111459</v>
      </c>
      <c r="BD37" s="1"/>
      <c r="BE37" s="1">
        <v>818.00152601831883</v>
      </c>
      <c r="BF37" s="7">
        <v>818.00152601831883</v>
      </c>
      <c r="BG37" s="1"/>
      <c r="BH37" s="1">
        <v>8183.2120107120545</v>
      </c>
      <c r="BI37" s="7">
        <v>8183.2120107120545</v>
      </c>
      <c r="BJ37" s="7"/>
      <c r="BK37" s="1"/>
      <c r="BL37" s="1">
        <v>755.23321942094935</v>
      </c>
      <c r="BM37" s="7">
        <v>755.23321942094935</v>
      </c>
      <c r="BN37" s="1"/>
      <c r="BO37" s="1"/>
      <c r="BP37" s="1"/>
      <c r="BQ37" s="1">
        <v>2886.1534415142523</v>
      </c>
      <c r="BR37" s="7">
        <v>2886.1534415142523</v>
      </c>
      <c r="BS37" s="7"/>
      <c r="BT37" s="7">
        <v>25300</v>
      </c>
      <c r="BU37" s="7"/>
      <c r="BV37" s="1">
        <v>2660</v>
      </c>
      <c r="BW37" s="1">
        <v>11346.502428641306</v>
      </c>
      <c r="BX37" s="7">
        <v>14006.502428641306</v>
      </c>
      <c r="BY37" s="7">
        <v>121457.40370754886</v>
      </c>
    </row>
    <row r="38" spans="1:77" x14ac:dyDescent="0.25">
      <c r="A38" s="16" t="s">
        <v>42</v>
      </c>
      <c r="B38" s="7"/>
      <c r="C38" s="1"/>
      <c r="D38" s="1"/>
      <c r="E38" s="7"/>
      <c r="F38" s="1"/>
      <c r="G38" s="1">
        <v>608.24180963387698</v>
      </c>
      <c r="H38" s="7">
        <v>608.24180963387698</v>
      </c>
      <c r="I38" s="1"/>
      <c r="J38" s="1">
        <v>243.36353481896958</v>
      </c>
      <c r="K38" s="7">
        <v>243.36353481896958</v>
      </c>
      <c r="L38" s="1"/>
      <c r="M38" s="1"/>
      <c r="N38" s="7"/>
      <c r="O38" s="7"/>
      <c r="P38" s="1">
        <v>35580</v>
      </c>
      <c r="Q38" s="1"/>
      <c r="R38" s="7">
        <v>35580</v>
      </c>
      <c r="S38" s="7">
        <v>100.0518156886981</v>
      </c>
      <c r="T38" s="7">
        <v>105.52297368808948</v>
      </c>
      <c r="U38" s="1"/>
      <c r="V38" s="1">
        <v>169.2744190450685</v>
      </c>
      <c r="W38" s="7">
        <v>169.2744190450685</v>
      </c>
      <c r="X38" s="7">
        <v>2.3438453713123102</v>
      </c>
      <c r="Y38" s="7">
        <v>3.7406629518993801</v>
      </c>
      <c r="Z38" s="7">
        <v>1201.598578776875</v>
      </c>
      <c r="AA38" s="7"/>
      <c r="AB38" s="7"/>
      <c r="AC38" s="7"/>
      <c r="AD38" s="1"/>
      <c r="AE38" s="1"/>
      <c r="AF38" s="7"/>
      <c r="AG38" s="7">
        <v>45840</v>
      </c>
      <c r="AH38" s="1">
        <v>9241</v>
      </c>
      <c r="AI38" s="1">
        <v>84200</v>
      </c>
      <c r="AJ38" s="7">
        <v>93441</v>
      </c>
      <c r="AK38" s="7">
        <v>25.721543702369463</v>
      </c>
      <c r="AL38" s="1">
        <v>30</v>
      </c>
      <c r="AM38" s="1">
        <v>4.6309696092619399</v>
      </c>
      <c r="AN38" s="7">
        <v>34.630969609261939</v>
      </c>
      <c r="AO38" s="1">
        <v>970</v>
      </c>
      <c r="AP38" s="1">
        <v>194.2865808437536</v>
      </c>
      <c r="AQ38" s="7">
        <v>1164.2865808437537</v>
      </c>
      <c r="AR38" s="7">
        <v>2.7100712105798599</v>
      </c>
      <c r="AS38" s="7">
        <v>18.3112919633774</v>
      </c>
      <c r="AT38" s="1">
        <v>110</v>
      </c>
      <c r="AU38" s="1">
        <v>9.2619392185238798</v>
      </c>
      <c r="AV38" s="7">
        <v>119.26193921852388</v>
      </c>
      <c r="AW38" s="7">
        <v>19.973338924963304</v>
      </c>
      <c r="AX38" s="1">
        <v>60</v>
      </c>
      <c r="AY38" s="1">
        <v>6.9464544138929103</v>
      </c>
      <c r="AZ38" s="7">
        <v>66.946454413892909</v>
      </c>
      <c r="BA38" s="1">
        <v>540</v>
      </c>
      <c r="BB38" s="1">
        <v>208.5529040559517</v>
      </c>
      <c r="BC38" s="7">
        <v>748.55290405595167</v>
      </c>
      <c r="BD38" s="1">
        <v>2650</v>
      </c>
      <c r="BE38" s="1">
        <v>402.26442606035505</v>
      </c>
      <c r="BF38" s="7">
        <v>3052.2644260603552</v>
      </c>
      <c r="BG38" s="1">
        <v>2800</v>
      </c>
      <c r="BH38" s="1">
        <v>2185.7807344761891</v>
      </c>
      <c r="BI38" s="7">
        <v>4985.7807344761895</v>
      </c>
      <c r="BJ38" s="7"/>
      <c r="BK38" s="1"/>
      <c r="BL38" s="1">
        <v>836.05958904561999</v>
      </c>
      <c r="BM38" s="7">
        <v>836.05958904561999</v>
      </c>
      <c r="BN38" s="1">
        <v>61679</v>
      </c>
      <c r="BO38" s="1">
        <v>5730</v>
      </c>
      <c r="BP38" s="1">
        <v>10840</v>
      </c>
      <c r="BQ38" s="1">
        <v>106.60332541567701</v>
      </c>
      <c r="BR38" s="7">
        <v>78355.603325415679</v>
      </c>
      <c r="BS38" s="7"/>
      <c r="BT38" s="7">
        <v>188965</v>
      </c>
      <c r="BU38" s="7"/>
      <c r="BV38" s="1">
        <v>19870</v>
      </c>
      <c r="BW38" s="1">
        <v>3041.5309222269661</v>
      </c>
      <c r="BX38" s="7">
        <v>22911.530922226964</v>
      </c>
      <c r="BY38" s="7">
        <v>478601.77173114225</v>
      </c>
    </row>
    <row r="39" spans="1:77" x14ac:dyDescent="0.25">
      <c r="A39" s="16" t="s">
        <v>43</v>
      </c>
      <c r="B39" s="7"/>
      <c r="C39" s="1"/>
      <c r="D39" s="1"/>
      <c r="E39" s="7"/>
      <c r="F39" s="1"/>
      <c r="G39" s="1">
        <v>1112.9239491694339</v>
      </c>
      <c r="H39" s="7">
        <v>1112.9239491694339</v>
      </c>
      <c r="I39" s="1"/>
      <c r="J39" s="1">
        <v>372.29831866003633</v>
      </c>
      <c r="K39" s="7">
        <v>372.29831866003633</v>
      </c>
      <c r="L39" s="1"/>
      <c r="M39" s="1">
        <v>23.51544817850154</v>
      </c>
      <c r="N39" s="7">
        <v>23.51544817850154</v>
      </c>
      <c r="O39" s="7">
        <v>41.527026507855297</v>
      </c>
      <c r="P39" s="1">
        <v>23270</v>
      </c>
      <c r="Q39" s="1">
        <v>14.966740576496701</v>
      </c>
      <c r="R39" s="7">
        <v>23284.966740576496</v>
      </c>
      <c r="S39" s="7">
        <v>405.89083156927438</v>
      </c>
      <c r="T39" s="7">
        <v>382.31855396220641</v>
      </c>
      <c r="U39" s="1"/>
      <c r="V39" s="1">
        <v>645.27481576680361</v>
      </c>
      <c r="W39" s="7">
        <v>645.27481576680361</v>
      </c>
      <c r="X39" s="7">
        <v>6.5508755377278973</v>
      </c>
      <c r="Y39" s="7">
        <v>4.9716286468456072</v>
      </c>
      <c r="Z39" s="7">
        <v>5037.6432792024971</v>
      </c>
      <c r="AA39" s="7"/>
      <c r="AB39" s="7"/>
      <c r="AC39" s="7"/>
      <c r="AD39" s="1"/>
      <c r="AE39" s="1"/>
      <c r="AF39" s="7"/>
      <c r="AG39" s="7">
        <v>18300</v>
      </c>
      <c r="AH39" s="1">
        <v>2810</v>
      </c>
      <c r="AI39" s="1">
        <v>20980</v>
      </c>
      <c r="AJ39" s="7">
        <v>23790</v>
      </c>
      <c r="AK39" s="7"/>
      <c r="AL39" s="1"/>
      <c r="AM39" s="1">
        <v>11.1766735590152</v>
      </c>
      <c r="AN39" s="7">
        <v>11.1766735590152</v>
      </c>
      <c r="AO39" s="1"/>
      <c r="AP39" s="1">
        <v>821.36241221497926</v>
      </c>
      <c r="AQ39" s="7">
        <v>821.36241221497926</v>
      </c>
      <c r="AR39" s="7">
        <v>33.464769356292535</v>
      </c>
      <c r="AS39" s="7">
        <v>78.098050810821164</v>
      </c>
      <c r="AT39" s="1"/>
      <c r="AU39" s="1">
        <v>9.755879312148334</v>
      </c>
      <c r="AV39" s="7">
        <v>9.755879312148334</v>
      </c>
      <c r="AW39" s="7">
        <v>152.08793600130844</v>
      </c>
      <c r="AX39" s="1"/>
      <c r="AY39" s="1">
        <v>28.815409597035689</v>
      </c>
      <c r="AZ39" s="7">
        <v>28.815409597035689</v>
      </c>
      <c r="BA39" s="1"/>
      <c r="BB39" s="1">
        <v>574.9235929701066</v>
      </c>
      <c r="BC39" s="7">
        <v>574.9235929701066</v>
      </c>
      <c r="BD39" s="1"/>
      <c r="BE39" s="1">
        <v>1120.2057083870743</v>
      </c>
      <c r="BF39" s="7">
        <v>1120.2057083870743</v>
      </c>
      <c r="BG39" s="1"/>
      <c r="BH39" s="1">
        <v>6854.2238323378797</v>
      </c>
      <c r="BI39" s="7">
        <v>6854.2238323378797</v>
      </c>
      <c r="BJ39" s="7"/>
      <c r="BK39" s="1"/>
      <c r="BL39" s="1">
        <v>1888.0912006659587</v>
      </c>
      <c r="BM39" s="7">
        <v>1888.0912006659587</v>
      </c>
      <c r="BN39" s="1"/>
      <c r="BO39" s="1"/>
      <c r="BP39" s="1"/>
      <c r="BQ39" s="1">
        <v>2631.1619271092181</v>
      </c>
      <c r="BR39" s="7">
        <v>2631.1619271092181</v>
      </c>
      <c r="BS39" s="7">
        <v>60</v>
      </c>
      <c r="BT39" s="7">
        <v>21560</v>
      </c>
      <c r="BU39" s="7"/>
      <c r="BV39" s="1"/>
      <c r="BW39" s="1">
        <v>10696.646585794682</v>
      </c>
      <c r="BX39" s="7">
        <v>10696.646585794682</v>
      </c>
      <c r="BY39" s="7">
        <v>119927.89544589422</v>
      </c>
    </row>
    <row r="40" spans="1:77" x14ac:dyDescent="0.25">
      <c r="A40" s="16" t="s">
        <v>44</v>
      </c>
      <c r="B40" s="7"/>
      <c r="C40" s="1"/>
      <c r="D40" s="1"/>
      <c r="E40" s="7"/>
      <c r="F40" s="1"/>
      <c r="G40" s="1">
        <v>1636.1325969456232</v>
      </c>
      <c r="H40" s="7">
        <v>1636.1325969456232</v>
      </c>
      <c r="I40" s="1"/>
      <c r="J40" s="1">
        <v>183.49505153132588</v>
      </c>
      <c r="K40" s="7">
        <v>183.49505153132588</v>
      </c>
      <c r="L40" s="1"/>
      <c r="M40" s="1">
        <v>35.3474243376915</v>
      </c>
      <c r="N40" s="7">
        <v>35.3474243376915</v>
      </c>
      <c r="O40" s="7"/>
      <c r="P40" s="1">
        <v>21707</v>
      </c>
      <c r="Q40" s="1">
        <v>78.80190605854321</v>
      </c>
      <c r="R40" s="7">
        <v>21785.801906058543</v>
      </c>
      <c r="S40" s="7">
        <v>399.45461002061421</v>
      </c>
      <c r="T40" s="7">
        <v>266.62627147423308</v>
      </c>
      <c r="U40" s="1"/>
      <c r="V40" s="1">
        <v>792.18787819197507</v>
      </c>
      <c r="W40" s="7">
        <v>792.18787819197507</v>
      </c>
      <c r="X40" s="7">
        <v>8.3819149310531937</v>
      </c>
      <c r="Y40" s="7">
        <v>10.022567429814428</v>
      </c>
      <c r="Z40" s="7">
        <v>3313.7621370452889</v>
      </c>
      <c r="AA40" s="7"/>
      <c r="AB40" s="7"/>
      <c r="AC40" s="7"/>
      <c r="AD40" s="1"/>
      <c r="AE40" s="1"/>
      <c r="AF40" s="7"/>
      <c r="AG40" s="7">
        <v>20336</v>
      </c>
      <c r="AH40" s="1">
        <v>3792</v>
      </c>
      <c r="AI40" s="1">
        <v>32640</v>
      </c>
      <c r="AJ40" s="7">
        <v>36432</v>
      </c>
      <c r="AK40" s="7">
        <v>102.92272853640858</v>
      </c>
      <c r="AL40" s="1"/>
      <c r="AM40" s="1">
        <v>13.158939384127473</v>
      </c>
      <c r="AN40" s="7">
        <v>13.158939384127473</v>
      </c>
      <c r="AO40" s="1"/>
      <c r="AP40" s="1">
        <v>665.26337751601216</v>
      </c>
      <c r="AQ40" s="7">
        <v>665.26337751601216</v>
      </c>
      <c r="AR40" s="7">
        <v>66.501010708926202</v>
      </c>
      <c r="AS40" s="7">
        <v>106.48577867615393</v>
      </c>
      <c r="AT40" s="1"/>
      <c r="AU40" s="1">
        <v>4.1273487644400895</v>
      </c>
      <c r="AV40" s="7">
        <v>4.1273487644400895</v>
      </c>
      <c r="AW40" s="7">
        <v>137.74619809524086</v>
      </c>
      <c r="AX40" s="1"/>
      <c r="AY40" s="1">
        <v>21.622826602135881</v>
      </c>
      <c r="AZ40" s="7">
        <v>21.622826602135881</v>
      </c>
      <c r="BA40" s="1"/>
      <c r="BB40" s="1">
        <v>640.44405040346555</v>
      </c>
      <c r="BC40" s="7">
        <v>640.44405040346555</v>
      </c>
      <c r="BD40" s="1"/>
      <c r="BE40" s="1">
        <v>1480.2474510409995</v>
      </c>
      <c r="BF40" s="7">
        <v>1480.2474510409995</v>
      </c>
      <c r="BG40" s="1"/>
      <c r="BH40" s="1">
        <v>7683.5241003644487</v>
      </c>
      <c r="BI40" s="7">
        <v>7683.5241003644487</v>
      </c>
      <c r="BJ40" s="7"/>
      <c r="BK40" s="1"/>
      <c r="BL40" s="1">
        <v>2135.2530313848106</v>
      </c>
      <c r="BM40" s="7">
        <v>2135.2530313848106</v>
      </c>
      <c r="BN40" s="1"/>
      <c r="BO40" s="1"/>
      <c r="BP40" s="1"/>
      <c r="BQ40" s="1">
        <v>2023.3035129909711</v>
      </c>
      <c r="BR40" s="7">
        <v>2023.3035129909711</v>
      </c>
      <c r="BS40" s="7"/>
      <c r="BT40" s="7">
        <v>44820</v>
      </c>
      <c r="BU40" s="7"/>
      <c r="BV40" s="1"/>
      <c r="BW40" s="1">
        <v>10107.334719169121</v>
      </c>
      <c r="BX40" s="7">
        <v>10107.334719169121</v>
      </c>
      <c r="BY40" s="7">
        <v>155207.14743160343</v>
      </c>
    </row>
    <row r="41" spans="1:77" x14ac:dyDescent="0.25">
      <c r="A41" s="16" t="s">
        <v>45</v>
      </c>
      <c r="B41" s="7"/>
      <c r="C41" s="1"/>
      <c r="D41" s="1"/>
      <c r="E41" s="7"/>
      <c r="F41" s="1"/>
      <c r="G41" s="1">
        <v>13.110444349192699</v>
      </c>
      <c r="H41" s="7">
        <v>13.110444349192699</v>
      </c>
      <c r="I41" s="1"/>
      <c r="J41" s="1">
        <v>3.4135488743289901</v>
      </c>
      <c r="K41" s="7">
        <v>3.4135488743289901</v>
      </c>
      <c r="L41" s="1"/>
      <c r="M41" s="1"/>
      <c r="N41" s="7"/>
      <c r="O41" s="7"/>
      <c r="P41" s="1">
        <v>10720</v>
      </c>
      <c r="Q41" s="1"/>
      <c r="R41" s="7">
        <v>10720</v>
      </c>
      <c r="S41" s="7">
        <v>3.9421958238932095</v>
      </c>
      <c r="T41" s="7">
        <v>2.09948359969792</v>
      </c>
      <c r="U41" s="1"/>
      <c r="V41" s="1"/>
      <c r="W41" s="7"/>
      <c r="X41" s="7">
        <v>1.66146184148756E-2</v>
      </c>
      <c r="Y41" s="7">
        <v>4.1536546037188996E-2</v>
      </c>
      <c r="Z41" s="7">
        <v>22.188067683138399</v>
      </c>
      <c r="AA41" s="7"/>
      <c r="AB41" s="7"/>
      <c r="AC41" s="7"/>
      <c r="AD41" s="1"/>
      <c r="AE41" s="1"/>
      <c r="AF41" s="7"/>
      <c r="AG41" s="7">
        <v>10400</v>
      </c>
      <c r="AH41" s="1"/>
      <c r="AI41" s="1"/>
      <c r="AJ41" s="7"/>
      <c r="AK41" s="7">
        <v>0.59661584307962401</v>
      </c>
      <c r="AL41" s="1"/>
      <c r="AM41" s="1">
        <v>0.15104198558977802</v>
      </c>
      <c r="AN41" s="7">
        <v>0.15104198558977802</v>
      </c>
      <c r="AO41" s="1">
        <v>680</v>
      </c>
      <c r="AP41" s="1">
        <v>3.2625068887392099</v>
      </c>
      <c r="AQ41" s="7">
        <v>683.26250688873915</v>
      </c>
      <c r="AR41" s="7">
        <v>0.30359439103545399</v>
      </c>
      <c r="AS41" s="7">
        <v>0.143489886310289</v>
      </c>
      <c r="AT41" s="1"/>
      <c r="AU41" s="1"/>
      <c r="AV41" s="7"/>
      <c r="AW41" s="7">
        <v>0.75520992794889097</v>
      </c>
      <c r="AX41" s="1"/>
      <c r="AY41" s="1"/>
      <c r="AZ41" s="7"/>
      <c r="BA41" s="1">
        <v>520</v>
      </c>
      <c r="BB41" s="1">
        <v>3.7549037617618799</v>
      </c>
      <c r="BC41" s="7">
        <v>523.75490376176185</v>
      </c>
      <c r="BD41" s="1">
        <v>1010</v>
      </c>
      <c r="BE41" s="1">
        <v>8.7981956606045699</v>
      </c>
      <c r="BF41" s="7">
        <v>1018.7981956606046</v>
      </c>
      <c r="BG41" s="1"/>
      <c r="BH41" s="1">
        <v>37.111015859408496</v>
      </c>
      <c r="BI41" s="7">
        <v>37.111015859408496</v>
      </c>
      <c r="BJ41" s="7"/>
      <c r="BK41" s="1"/>
      <c r="BL41" s="1">
        <v>13.506929561365901</v>
      </c>
      <c r="BM41" s="7">
        <v>13.506929561365901</v>
      </c>
      <c r="BN41" s="1"/>
      <c r="BO41" s="1"/>
      <c r="BP41" s="1"/>
      <c r="BQ41" s="1">
        <v>9.6817912763047804</v>
      </c>
      <c r="BR41" s="7">
        <v>9.6817912763047804</v>
      </c>
      <c r="BS41" s="7"/>
      <c r="BT41" s="7">
        <v>45101</v>
      </c>
      <c r="BU41" s="7"/>
      <c r="BV41" s="1">
        <v>14720</v>
      </c>
      <c r="BW41" s="1">
        <v>55.719388484069206</v>
      </c>
      <c r="BX41" s="7">
        <v>14775.719388484069</v>
      </c>
      <c r="BY41" s="7">
        <v>83329.596575020914</v>
      </c>
    </row>
    <row r="42" spans="1:77" x14ac:dyDescent="0.25">
      <c r="A42" s="16" t="s">
        <v>46</v>
      </c>
      <c r="B42" s="7"/>
      <c r="C42" s="1"/>
      <c r="D42" s="1"/>
      <c r="E42" s="7"/>
      <c r="F42" s="1"/>
      <c r="G42" s="1">
        <v>13839.64285665567</v>
      </c>
      <c r="H42" s="7">
        <v>13839.64285665567</v>
      </c>
      <c r="I42" s="1"/>
      <c r="J42" s="1">
        <v>2479.3981752315258</v>
      </c>
      <c r="K42" s="7">
        <v>2479.3981752315258</v>
      </c>
      <c r="L42" s="1"/>
      <c r="M42" s="1"/>
      <c r="N42" s="7"/>
      <c r="O42" s="7"/>
      <c r="P42" s="1">
        <v>22380</v>
      </c>
      <c r="Q42" s="1"/>
      <c r="R42" s="7">
        <v>22380</v>
      </c>
      <c r="S42" s="7">
        <v>4365.6861763890638</v>
      </c>
      <c r="T42" s="7">
        <v>1240.7498316182418</v>
      </c>
      <c r="U42" s="1"/>
      <c r="V42" s="1">
        <v>2778.893274310266</v>
      </c>
      <c r="W42" s="7">
        <v>2778.893274310266</v>
      </c>
      <c r="X42" s="7">
        <v>43.498413764659695</v>
      </c>
      <c r="Y42" s="7">
        <v>45.417011734549163</v>
      </c>
      <c r="Z42" s="7">
        <v>7792.6743929393451</v>
      </c>
      <c r="AA42" s="7"/>
      <c r="AB42" s="7"/>
      <c r="AC42" s="7"/>
      <c r="AD42" s="1"/>
      <c r="AE42" s="1"/>
      <c r="AF42" s="7"/>
      <c r="AG42" s="7">
        <v>16920</v>
      </c>
      <c r="AH42" s="1"/>
      <c r="AI42" s="1"/>
      <c r="AJ42" s="7"/>
      <c r="AK42" s="7">
        <v>0.22574653521931701</v>
      </c>
      <c r="AL42" s="1"/>
      <c r="AM42" s="1">
        <v>41.241553918703588</v>
      </c>
      <c r="AN42" s="7">
        <v>41.241553918703588</v>
      </c>
      <c r="AO42" s="1"/>
      <c r="AP42" s="1">
        <v>3563.6452115577949</v>
      </c>
      <c r="AQ42" s="7">
        <v>3563.6452115577949</v>
      </c>
      <c r="AR42" s="7">
        <v>211.43570295533925</v>
      </c>
      <c r="AS42" s="7">
        <v>357.1548592763138</v>
      </c>
      <c r="AT42" s="1"/>
      <c r="AU42" s="1">
        <v>28.5277908067543</v>
      </c>
      <c r="AV42" s="7">
        <v>28.5277908067543</v>
      </c>
      <c r="AW42" s="7">
        <v>1045.8068340951406</v>
      </c>
      <c r="AX42" s="1"/>
      <c r="AY42" s="1">
        <v>105.2197040764114</v>
      </c>
      <c r="AZ42" s="7">
        <v>105.2197040764114</v>
      </c>
      <c r="BA42" s="1"/>
      <c r="BB42" s="1">
        <v>2566.1448160644336</v>
      </c>
      <c r="BC42" s="7">
        <v>2566.1448160644336</v>
      </c>
      <c r="BD42" s="1"/>
      <c r="BE42" s="1">
        <v>5890.1344212344684</v>
      </c>
      <c r="BF42" s="7">
        <v>5890.1344212344684</v>
      </c>
      <c r="BG42" s="1"/>
      <c r="BH42" s="1">
        <v>23748.999541511988</v>
      </c>
      <c r="BI42" s="7">
        <v>23748.999541511988</v>
      </c>
      <c r="BJ42" s="7"/>
      <c r="BK42" s="1"/>
      <c r="BL42" s="1">
        <v>12789.319429910032</v>
      </c>
      <c r="BM42" s="7">
        <v>12789.319429910032</v>
      </c>
      <c r="BN42" s="1"/>
      <c r="BO42" s="1"/>
      <c r="BP42" s="1"/>
      <c r="BQ42" s="1">
        <v>6647.3647389440594</v>
      </c>
      <c r="BR42" s="7">
        <v>6647.3647389440594</v>
      </c>
      <c r="BS42" s="7"/>
      <c r="BT42" s="7">
        <v>187120</v>
      </c>
      <c r="BU42" s="7"/>
      <c r="BV42" s="1"/>
      <c r="BW42" s="1">
        <v>32582.804523542633</v>
      </c>
      <c r="BX42" s="7">
        <v>32582.804523542633</v>
      </c>
      <c r="BY42" s="7">
        <v>348583.98500707262</v>
      </c>
    </row>
    <row r="43" spans="1:77" x14ac:dyDescent="0.25">
      <c r="A43" s="16" t="s">
        <v>47</v>
      </c>
      <c r="B43" s="7"/>
      <c r="C43" s="1"/>
      <c r="D43" s="1"/>
      <c r="E43" s="7"/>
      <c r="F43" s="1"/>
      <c r="G43" s="1">
        <v>9438.1615899011358</v>
      </c>
      <c r="H43" s="7">
        <v>9438.1615899011358</v>
      </c>
      <c r="I43" s="1"/>
      <c r="J43" s="1">
        <v>1084.0862360830581</v>
      </c>
      <c r="K43" s="7">
        <v>1084.0862360830581</v>
      </c>
      <c r="L43" s="1"/>
      <c r="M43" s="1">
        <v>214.01876350307901</v>
      </c>
      <c r="N43" s="7">
        <v>214.01876350307901</v>
      </c>
      <c r="O43" s="7"/>
      <c r="P43" s="1">
        <v>152810</v>
      </c>
      <c r="Q43" s="1">
        <v>481.62745134608298</v>
      </c>
      <c r="R43" s="7">
        <v>153291.62745134608</v>
      </c>
      <c r="S43" s="7">
        <v>2323.6883218364364</v>
      </c>
      <c r="T43" s="7">
        <v>1771.5157861168275</v>
      </c>
      <c r="U43" s="1"/>
      <c r="V43" s="1">
        <v>4762.5307606127335</v>
      </c>
      <c r="W43" s="7">
        <v>4762.5307606127335</v>
      </c>
      <c r="X43" s="7">
        <v>52.841353288981843</v>
      </c>
      <c r="Y43" s="7">
        <v>56.262669131333844</v>
      </c>
      <c r="Z43" s="7">
        <v>19345.020120454868</v>
      </c>
      <c r="AA43" s="7"/>
      <c r="AB43" s="7"/>
      <c r="AC43" s="7"/>
      <c r="AD43" s="1"/>
      <c r="AE43" s="1"/>
      <c r="AF43" s="7"/>
      <c r="AG43" s="7">
        <v>150150</v>
      </c>
      <c r="AH43" s="1">
        <v>28354</v>
      </c>
      <c r="AI43" s="1">
        <v>291135</v>
      </c>
      <c r="AJ43" s="7">
        <v>319489</v>
      </c>
      <c r="AK43" s="7">
        <v>615.66198400961548</v>
      </c>
      <c r="AL43" s="1"/>
      <c r="AM43" s="1">
        <v>71.704956903808949</v>
      </c>
      <c r="AN43" s="7">
        <v>71.704956903808949</v>
      </c>
      <c r="AO43" s="1"/>
      <c r="AP43" s="1">
        <v>3909.8923128545698</v>
      </c>
      <c r="AQ43" s="7">
        <v>3909.8923128545698</v>
      </c>
      <c r="AR43" s="7">
        <v>398.10647729255953</v>
      </c>
      <c r="AS43" s="7">
        <v>595.79793710294268</v>
      </c>
      <c r="AT43" s="1">
        <v>260</v>
      </c>
      <c r="AU43" s="1">
        <v>29.167240007427502</v>
      </c>
      <c r="AV43" s="7">
        <v>289.16724000742749</v>
      </c>
      <c r="AW43" s="7">
        <v>835.48866695676622</v>
      </c>
      <c r="AX43" s="1">
        <v>520</v>
      </c>
      <c r="AY43" s="1">
        <v>129.42861348046821</v>
      </c>
      <c r="AZ43" s="7">
        <v>649.42861348046824</v>
      </c>
      <c r="BA43" s="1"/>
      <c r="BB43" s="1">
        <v>3810.94063296073</v>
      </c>
      <c r="BC43" s="7">
        <v>3810.94063296073</v>
      </c>
      <c r="BD43" s="1"/>
      <c r="BE43" s="1">
        <v>8897.0357244491297</v>
      </c>
      <c r="BF43" s="7">
        <v>8897.0357244491297</v>
      </c>
      <c r="BG43" s="1"/>
      <c r="BH43" s="1">
        <v>46067.708416302543</v>
      </c>
      <c r="BI43" s="7">
        <v>46067.708416302543</v>
      </c>
      <c r="BJ43" s="7"/>
      <c r="BK43" s="1">
        <v>280</v>
      </c>
      <c r="BL43" s="1">
        <v>12816.081047709731</v>
      </c>
      <c r="BM43" s="7">
        <v>13096.081047709731</v>
      </c>
      <c r="BN43" s="1"/>
      <c r="BO43" s="1"/>
      <c r="BP43" s="1"/>
      <c r="BQ43" s="1">
        <v>12620.302605159084</v>
      </c>
      <c r="BR43" s="7">
        <v>12620.302605159084</v>
      </c>
      <c r="BS43" s="7">
        <v>1800</v>
      </c>
      <c r="BT43" s="7">
        <v>211610</v>
      </c>
      <c r="BU43" s="7">
        <v>21500</v>
      </c>
      <c r="BV43" s="1"/>
      <c r="BW43" s="1">
        <v>60908.217567450381</v>
      </c>
      <c r="BX43" s="7">
        <v>60908.217567450381</v>
      </c>
      <c r="BY43" s="7">
        <v>1049654.2872349143</v>
      </c>
    </row>
    <row r="44" spans="1:77" x14ac:dyDescent="0.25">
      <c r="A44" s="16" t="s">
        <v>48</v>
      </c>
      <c r="B44" s="7"/>
      <c r="C44" s="1"/>
      <c r="D44" s="1"/>
      <c r="E44" s="7"/>
      <c r="F44" s="1"/>
      <c r="G44" s="1">
        <v>879.87702845861952</v>
      </c>
      <c r="H44" s="7">
        <v>879.87702845861952</v>
      </c>
      <c r="I44" s="1"/>
      <c r="J44" s="1">
        <v>331.10213494422487</v>
      </c>
      <c r="K44" s="7">
        <v>331.10213494422487</v>
      </c>
      <c r="L44" s="1"/>
      <c r="M44" s="1"/>
      <c r="N44" s="7"/>
      <c r="O44" s="7">
        <v>7.6402493321460402E-2</v>
      </c>
      <c r="P44" s="1">
        <v>106840</v>
      </c>
      <c r="Q44" s="1"/>
      <c r="R44" s="7">
        <v>106840</v>
      </c>
      <c r="S44" s="7">
        <v>346.21159900354945</v>
      </c>
      <c r="T44" s="7">
        <v>208.4037513980407</v>
      </c>
      <c r="U44" s="1">
        <v>60</v>
      </c>
      <c r="V44" s="1">
        <v>247.02389284641356</v>
      </c>
      <c r="W44" s="7">
        <v>307.02389284641356</v>
      </c>
      <c r="X44" s="7">
        <v>3.0053328157074639</v>
      </c>
      <c r="Y44" s="7">
        <v>5.7615145691170131</v>
      </c>
      <c r="Z44" s="7">
        <v>1692.1342066424952</v>
      </c>
      <c r="AA44" s="7"/>
      <c r="AB44" s="7"/>
      <c r="AC44" s="7"/>
      <c r="AD44" s="1"/>
      <c r="AE44" s="1"/>
      <c r="AF44" s="7"/>
      <c r="AG44" s="7">
        <v>154370</v>
      </c>
      <c r="AH44" s="1">
        <v>8830</v>
      </c>
      <c r="AI44" s="1">
        <v>93970</v>
      </c>
      <c r="AJ44" s="7">
        <v>102800</v>
      </c>
      <c r="AK44" s="7">
        <v>37.538380590034798</v>
      </c>
      <c r="AL44" s="1"/>
      <c r="AM44" s="1">
        <v>7.8543163574218271</v>
      </c>
      <c r="AN44" s="7">
        <v>7.8543163574218271</v>
      </c>
      <c r="AO44" s="1">
        <v>1060</v>
      </c>
      <c r="AP44" s="1">
        <v>347.85080332417726</v>
      </c>
      <c r="AQ44" s="7">
        <v>1407.8508033241774</v>
      </c>
      <c r="AR44" s="7">
        <v>18.549803234840862</v>
      </c>
      <c r="AS44" s="7">
        <v>16.791355867484796</v>
      </c>
      <c r="AT44" s="1">
        <v>200</v>
      </c>
      <c r="AU44" s="1">
        <v>0.2476932098590115</v>
      </c>
      <c r="AV44" s="7">
        <v>200.24769320985902</v>
      </c>
      <c r="AW44" s="7">
        <v>61.340532903287034</v>
      </c>
      <c r="AX44" s="1">
        <v>202</v>
      </c>
      <c r="AY44" s="1">
        <v>6.2037426520073407</v>
      </c>
      <c r="AZ44" s="7">
        <v>208.20374265200735</v>
      </c>
      <c r="BA44" s="1">
        <v>1330</v>
      </c>
      <c r="BB44" s="1">
        <v>313.93019629988981</v>
      </c>
      <c r="BC44" s="7">
        <v>1643.9301962998898</v>
      </c>
      <c r="BD44" s="1">
        <v>1470</v>
      </c>
      <c r="BE44" s="1">
        <v>790.77736642046489</v>
      </c>
      <c r="BF44" s="7">
        <v>2260.7773664204651</v>
      </c>
      <c r="BG44" s="1"/>
      <c r="BH44" s="1">
        <v>2944.240495583952</v>
      </c>
      <c r="BI44" s="7">
        <v>2944.240495583952</v>
      </c>
      <c r="BJ44" s="7"/>
      <c r="BK44" s="1"/>
      <c r="BL44" s="1">
        <v>1015.0728778802614</v>
      </c>
      <c r="BM44" s="7">
        <v>1015.0728778802614</v>
      </c>
      <c r="BN44" s="1">
        <v>34630</v>
      </c>
      <c r="BO44" s="1"/>
      <c r="BP44" s="1"/>
      <c r="BQ44" s="1">
        <v>1007.5255857100955</v>
      </c>
      <c r="BR44" s="7">
        <v>35637.525585710093</v>
      </c>
      <c r="BS44" s="7"/>
      <c r="BT44" s="7">
        <v>248530</v>
      </c>
      <c r="BU44" s="7">
        <v>11000</v>
      </c>
      <c r="BV44" s="1">
        <v>13520</v>
      </c>
      <c r="BW44" s="1">
        <v>4629.8770363836284</v>
      </c>
      <c r="BX44" s="7">
        <v>18149.87703638363</v>
      </c>
      <c r="BY44" s="7">
        <v>690923.39604958892</v>
      </c>
    </row>
    <row r="45" spans="1:77" x14ac:dyDescent="0.25">
      <c r="A45" s="16" t="s">
        <v>49</v>
      </c>
      <c r="B45" s="7"/>
      <c r="C45" s="1"/>
      <c r="D45" s="1"/>
      <c r="E45" s="7"/>
      <c r="F45" s="1"/>
      <c r="G45" s="1">
        <v>7083.5359782489595</v>
      </c>
      <c r="H45" s="7">
        <v>7083.5359782489595</v>
      </c>
      <c r="I45" s="1"/>
      <c r="J45" s="1">
        <v>2271.1205823658806</v>
      </c>
      <c r="K45" s="7">
        <v>2271.1205823658806</v>
      </c>
      <c r="L45" s="1"/>
      <c r="M45" s="1">
        <v>652.17594723117099</v>
      </c>
      <c r="N45" s="7">
        <v>652.17594723117099</v>
      </c>
      <c r="O45" s="7">
        <v>1622.0030492870358</v>
      </c>
      <c r="P45" s="1">
        <v>45500</v>
      </c>
      <c r="Q45" s="1">
        <v>72.374030099015101</v>
      </c>
      <c r="R45" s="7">
        <v>45572.374030099018</v>
      </c>
      <c r="S45" s="7">
        <v>2523.8297227748626</v>
      </c>
      <c r="T45" s="7">
        <v>2492.249880923488</v>
      </c>
      <c r="U45" s="1"/>
      <c r="V45" s="1">
        <v>3919.4787816512835</v>
      </c>
      <c r="W45" s="7">
        <v>3919.4787816512835</v>
      </c>
      <c r="X45" s="7">
        <v>79.629932851328078</v>
      </c>
      <c r="Y45" s="7">
        <v>40.476856126953543</v>
      </c>
      <c r="Z45" s="7">
        <v>62554.207876410495</v>
      </c>
      <c r="AA45" s="7"/>
      <c r="AB45" s="7"/>
      <c r="AC45" s="7"/>
      <c r="AD45" s="1"/>
      <c r="AE45" s="1"/>
      <c r="AF45" s="7"/>
      <c r="AG45" s="7">
        <v>46220</v>
      </c>
      <c r="AH45" s="1">
        <v>5460</v>
      </c>
      <c r="AI45" s="1">
        <v>48848</v>
      </c>
      <c r="AJ45" s="7">
        <v>54308</v>
      </c>
      <c r="AK45" s="7">
        <v>4.2290071444590398E-2</v>
      </c>
      <c r="AL45" s="1"/>
      <c r="AM45" s="1">
        <v>53.97168302059481</v>
      </c>
      <c r="AN45" s="7">
        <v>53.97168302059481</v>
      </c>
      <c r="AO45" s="1"/>
      <c r="AP45" s="1">
        <v>4132.2333527477786</v>
      </c>
      <c r="AQ45" s="7">
        <v>4132.2333527477786</v>
      </c>
      <c r="AR45" s="7">
        <v>282.13280888476902</v>
      </c>
      <c r="AS45" s="7">
        <v>713.2533628734443</v>
      </c>
      <c r="AT45" s="1"/>
      <c r="AU45" s="1">
        <v>82.522978902216821</v>
      </c>
      <c r="AV45" s="7">
        <v>82.522978902216821</v>
      </c>
      <c r="AW45" s="7">
        <v>1412.3221116880386</v>
      </c>
      <c r="AX45" s="1"/>
      <c r="AY45" s="1">
        <v>91.407823417803854</v>
      </c>
      <c r="AZ45" s="7">
        <v>91.407823417803854</v>
      </c>
      <c r="BA45" s="1"/>
      <c r="BB45" s="1">
        <v>3183.761623973578</v>
      </c>
      <c r="BC45" s="7">
        <v>3183.761623973578</v>
      </c>
      <c r="BD45" s="1"/>
      <c r="BE45" s="1">
        <v>9093.57348571482</v>
      </c>
      <c r="BF45" s="7">
        <v>9093.57348571482</v>
      </c>
      <c r="BG45" s="1"/>
      <c r="BH45" s="1">
        <v>45662.751185337307</v>
      </c>
      <c r="BI45" s="7">
        <v>45662.751185337307</v>
      </c>
      <c r="BJ45" s="7"/>
      <c r="BK45" s="1"/>
      <c r="BL45" s="1">
        <v>13784.693833094991</v>
      </c>
      <c r="BM45" s="7">
        <v>13784.693833094991</v>
      </c>
      <c r="BN45" s="1"/>
      <c r="BO45" s="1"/>
      <c r="BP45" s="1"/>
      <c r="BQ45" s="1">
        <v>22940.249815885963</v>
      </c>
      <c r="BR45" s="7">
        <v>22940.249815885963</v>
      </c>
      <c r="BS45" s="7"/>
      <c r="BT45" s="7">
        <v>141520</v>
      </c>
      <c r="BU45" s="7"/>
      <c r="BV45" s="1"/>
      <c r="BW45" s="1">
        <v>71459.441360842218</v>
      </c>
      <c r="BX45" s="7">
        <v>71459.441360842218</v>
      </c>
      <c r="BY45" s="7">
        <v>543751.44035442546</v>
      </c>
    </row>
    <row r="46" spans="1:77" x14ac:dyDescent="0.25">
      <c r="A46" s="16" t="s">
        <v>50</v>
      </c>
      <c r="B46" s="7"/>
      <c r="C46" s="1"/>
      <c r="D46" s="1"/>
      <c r="E46" s="7"/>
      <c r="F46" s="1"/>
      <c r="G46" s="1">
        <v>2274.1591549593381</v>
      </c>
      <c r="H46" s="7">
        <v>2274.1591549593381</v>
      </c>
      <c r="I46" s="1"/>
      <c r="J46" s="1">
        <v>1282.7259147528566</v>
      </c>
      <c r="K46" s="7">
        <v>1282.7259147528566</v>
      </c>
      <c r="L46" s="1"/>
      <c r="M46" s="1"/>
      <c r="N46" s="7"/>
      <c r="O46" s="7">
        <v>0.93401584553105355</v>
      </c>
      <c r="P46" s="1">
        <v>53695</v>
      </c>
      <c r="Q46" s="1">
        <v>73.589378852536797</v>
      </c>
      <c r="R46" s="7">
        <v>53768.589378852535</v>
      </c>
      <c r="S46" s="7">
        <v>567.95440329527958</v>
      </c>
      <c r="T46" s="7">
        <v>602.39113829949599</v>
      </c>
      <c r="U46" s="1"/>
      <c r="V46" s="1">
        <v>730.9067572992285</v>
      </c>
      <c r="W46" s="7">
        <v>730.9067572992285</v>
      </c>
      <c r="X46" s="7">
        <v>22.79243898947707</v>
      </c>
      <c r="Y46" s="7">
        <v>18.767893276707721</v>
      </c>
      <c r="Z46" s="7">
        <v>5643.2686372397684</v>
      </c>
      <c r="AA46" s="7"/>
      <c r="AB46" s="7"/>
      <c r="AC46" s="7"/>
      <c r="AD46" s="1"/>
      <c r="AE46" s="1"/>
      <c r="AF46" s="7"/>
      <c r="AG46" s="7">
        <v>47830</v>
      </c>
      <c r="AH46" s="1">
        <v>4831</v>
      </c>
      <c r="AI46" s="1">
        <v>43766</v>
      </c>
      <c r="AJ46" s="7">
        <v>48597</v>
      </c>
      <c r="AK46" s="7">
        <v>7.0008901174937703</v>
      </c>
      <c r="AL46" s="1"/>
      <c r="AM46" s="1">
        <v>18.866038564213543</v>
      </c>
      <c r="AN46" s="7">
        <v>18.866038564213543</v>
      </c>
      <c r="AO46" s="1"/>
      <c r="AP46" s="1">
        <v>1087.5160857908825</v>
      </c>
      <c r="AQ46" s="7">
        <v>1087.5160857908825</v>
      </c>
      <c r="AR46" s="7">
        <v>30.230993163046364</v>
      </c>
      <c r="AS46" s="7">
        <v>104.37592105158456</v>
      </c>
      <c r="AT46" s="1">
        <v>90</v>
      </c>
      <c r="AU46" s="1">
        <v>27.99627874909201</v>
      </c>
      <c r="AV46" s="7">
        <v>117.99627874909201</v>
      </c>
      <c r="AW46" s="7">
        <v>159.95985550328544</v>
      </c>
      <c r="AX46" s="1">
        <v>65</v>
      </c>
      <c r="AY46" s="1">
        <v>31.840709116559793</v>
      </c>
      <c r="AZ46" s="7">
        <v>96.840709116559793</v>
      </c>
      <c r="BA46" s="1"/>
      <c r="BB46" s="1">
        <v>775.62209736140619</v>
      </c>
      <c r="BC46" s="7">
        <v>775.62209736140619</v>
      </c>
      <c r="BD46" s="1"/>
      <c r="BE46" s="1">
        <v>1914.5028139604829</v>
      </c>
      <c r="BF46" s="7">
        <v>1914.5028139604829</v>
      </c>
      <c r="BG46" s="1"/>
      <c r="BH46" s="1">
        <v>8794.2982747047699</v>
      </c>
      <c r="BI46" s="7">
        <v>8794.2982747047699</v>
      </c>
      <c r="BJ46" s="7"/>
      <c r="BK46" s="1"/>
      <c r="BL46" s="1">
        <v>3117.7597814544515</v>
      </c>
      <c r="BM46" s="7">
        <v>3117.7597814544515</v>
      </c>
      <c r="BN46" s="1"/>
      <c r="BO46" s="1"/>
      <c r="BP46" s="1"/>
      <c r="BQ46" s="1">
        <v>3017.0673871090298</v>
      </c>
      <c r="BR46" s="7">
        <v>3017.0673871090298</v>
      </c>
      <c r="BS46" s="7">
        <v>580</v>
      </c>
      <c r="BT46" s="7">
        <v>118545</v>
      </c>
      <c r="BU46" s="7"/>
      <c r="BV46" s="1"/>
      <c r="BW46" s="1">
        <v>15929.537000961194</v>
      </c>
      <c r="BX46" s="7">
        <v>15929.537000961194</v>
      </c>
      <c r="BY46" s="7">
        <v>315636.06386041769</v>
      </c>
    </row>
    <row r="47" spans="1:77" x14ac:dyDescent="0.25">
      <c r="A47" s="16" t="s">
        <v>51</v>
      </c>
      <c r="B47" s="7"/>
      <c r="C47" s="1"/>
      <c r="D47" s="1"/>
      <c r="E47" s="7"/>
      <c r="F47" s="1"/>
      <c r="G47" s="1"/>
      <c r="H47" s="7"/>
      <c r="I47" s="1"/>
      <c r="J47" s="1"/>
      <c r="K47" s="7"/>
      <c r="L47" s="1"/>
      <c r="M47" s="1"/>
      <c r="N47" s="7"/>
      <c r="O47" s="7"/>
      <c r="P47" s="1">
        <v>14280</v>
      </c>
      <c r="Q47" s="1"/>
      <c r="R47" s="7">
        <v>14280</v>
      </c>
      <c r="S47" s="7"/>
      <c r="T47" s="7"/>
      <c r="U47" s="1"/>
      <c r="V47" s="1"/>
      <c r="W47" s="7"/>
      <c r="X47" s="7"/>
      <c r="Y47" s="7"/>
      <c r="Z47" s="7"/>
      <c r="AA47" s="7"/>
      <c r="AB47" s="7"/>
      <c r="AC47" s="7"/>
      <c r="AD47" s="1"/>
      <c r="AE47" s="1"/>
      <c r="AF47" s="7"/>
      <c r="AG47" s="7">
        <v>16360</v>
      </c>
      <c r="AH47" s="1">
        <v>1949</v>
      </c>
      <c r="AI47" s="1">
        <v>22003</v>
      </c>
      <c r="AJ47" s="7">
        <v>23952</v>
      </c>
      <c r="AK47" s="7"/>
      <c r="AL47" s="1"/>
      <c r="AM47" s="1"/>
      <c r="AN47" s="7"/>
      <c r="AO47" s="1">
        <v>690</v>
      </c>
      <c r="AP47" s="1"/>
      <c r="AQ47" s="7">
        <v>690</v>
      </c>
      <c r="AR47" s="7"/>
      <c r="AS47" s="7"/>
      <c r="AT47" s="1">
        <v>40</v>
      </c>
      <c r="AU47" s="1"/>
      <c r="AV47" s="7">
        <v>40</v>
      </c>
      <c r="AW47" s="7"/>
      <c r="AX47" s="1">
        <v>50</v>
      </c>
      <c r="AY47" s="1"/>
      <c r="AZ47" s="7">
        <v>50</v>
      </c>
      <c r="BA47" s="1">
        <v>230</v>
      </c>
      <c r="BB47" s="1"/>
      <c r="BC47" s="7">
        <v>230</v>
      </c>
      <c r="BD47" s="1">
        <v>620</v>
      </c>
      <c r="BE47" s="1"/>
      <c r="BF47" s="7">
        <v>620</v>
      </c>
      <c r="BG47" s="1"/>
      <c r="BH47" s="1"/>
      <c r="BI47" s="7"/>
      <c r="BJ47" s="7"/>
      <c r="BK47" s="1"/>
      <c r="BL47" s="1"/>
      <c r="BM47" s="7"/>
      <c r="BN47" s="1"/>
      <c r="BO47" s="1"/>
      <c r="BP47" s="1"/>
      <c r="BQ47" s="1"/>
      <c r="BR47" s="7"/>
      <c r="BS47" s="7"/>
      <c r="BT47" s="7">
        <v>53920</v>
      </c>
      <c r="BU47" s="7"/>
      <c r="BV47" s="1">
        <v>5790</v>
      </c>
      <c r="BW47" s="1"/>
      <c r="BX47" s="7">
        <v>5790</v>
      </c>
      <c r="BY47" s="7">
        <v>115932</v>
      </c>
    </row>
    <row r="48" spans="1:77" x14ac:dyDescent="0.25">
      <c r="A48" s="16" t="s">
        <v>52</v>
      </c>
      <c r="B48" s="7"/>
      <c r="C48" s="1"/>
      <c r="D48" s="1"/>
      <c r="E48" s="7"/>
      <c r="F48" s="1"/>
      <c r="G48" s="1">
        <v>48880.16995781631</v>
      </c>
      <c r="H48" s="7">
        <v>48880.16995781631</v>
      </c>
      <c r="I48" s="1"/>
      <c r="J48" s="1">
        <v>18228.103007241323</v>
      </c>
      <c r="K48" s="7">
        <v>18228.103007241323</v>
      </c>
      <c r="L48" s="1"/>
      <c r="M48" s="1">
        <v>236.34703196347002</v>
      </c>
      <c r="N48" s="7">
        <v>236.34703196347002</v>
      </c>
      <c r="O48" s="7">
        <v>0.37918274463243301</v>
      </c>
      <c r="P48" s="1">
        <v>377320</v>
      </c>
      <c r="Q48" s="1">
        <v>318.79366709803003</v>
      </c>
      <c r="R48" s="7">
        <v>377638.79366709804</v>
      </c>
      <c r="S48" s="7">
        <v>20369.616678248156</v>
      </c>
      <c r="T48" s="7">
        <v>10576.375136987712</v>
      </c>
      <c r="U48" s="1"/>
      <c r="V48" s="1">
        <v>12292.337152333221</v>
      </c>
      <c r="W48" s="7">
        <v>12292.337152333221</v>
      </c>
      <c r="X48" s="7">
        <v>156.5820961415578</v>
      </c>
      <c r="Y48" s="7">
        <v>405.40731763029555</v>
      </c>
      <c r="Z48" s="7">
        <v>104690.47560294918</v>
      </c>
      <c r="AA48" s="7"/>
      <c r="AB48" s="7"/>
      <c r="AC48" s="7"/>
      <c r="AD48" s="1"/>
      <c r="AE48" s="1"/>
      <c r="AF48" s="7"/>
      <c r="AG48" s="7">
        <v>557130</v>
      </c>
      <c r="AH48" s="1">
        <v>70785</v>
      </c>
      <c r="AI48" s="1">
        <v>576610</v>
      </c>
      <c r="AJ48" s="7">
        <v>647395</v>
      </c>
      <c r="AK48" s="7">
        <v>1990.198778421438</v>
      </c>
      <c r="AL48" s="1">
        <v>12</v>
      </c>
      <c r="AM48" s="1">
        <v>352.10836633491056</v>
      </c>
      <c r="AN48" s="7">
        <v>364.10836633491056</v>
      </c>
      <c r="AO48" s="1">
        <v>500</v>
      </c>
      <c r="AP48" s="1">
        <v>17976.613806129979</v>
      </c>
      <c r="AQ48" s="7">
        <v>18476.613806129979</v>
      </c>
      <c r="AR48" s="7">
        <v>763.36856011981365</v>
      </c>
      <c r="AS48" s="7">
        <v>1522.761962965463</v>
      </c>
      <c r="AT48" s="1">
        <v>739</v>
      </c>
      <c r="AU48" s="1">
        <v>55.250773447922477</v>
      </c>
      <c r="AV48" s="7">
        <v>794.25077344792248</v>
      </c>
      <c r="AW48" s="7">
        <v>3822.7599198842158</v>
      </c>
      <c r="AX48" s="1">
        <v>546</v>
      </c>
      <c r="AY48" s="1">
        <v>271.34569716397385</v>
      </c>
      <c r="AZ48" s="7">
        <v>817.34569716397391</v>
      </c>
      <c r="BA48" s="1">
        <v>1095</v>
      </c>
      <c r="BB48" s="1">
        <v>14848.741529459312</v>
      </c>
      <c r="BC48" s="7">
        <v>15943.741529459312</v>
      </c>
      <c r="BD48" s="1">
        <v>1200</v>
      </c>
      <c r="BE48" s="1">
        <v>45245.964781701936</v>
      </c>
      <c r="BF48" s="7">
        <v>46445.964781701936</v>
      </c>
      <c r="BG48" s="1"/>
      <c r="BH48" s="1">
        <v>172434.40476488601</v>
      </c>
      <c r="BI48" s="7">
        <v>172434.40476488601</v>
      </c>
      <c r="BJ48" s="7"/>
      <c r="BK48" s="1"/>
      <c r="BL48" s="1">
        <v>60870.957068327516</v>
      </c>
      <c r="BM48" s="7">
        <v>60870.957068327516</v>
      </c>
      <c r="BN48" s="1">
        <v>293190</v>
      </c>
      <c r="BO48" s="1"/>
      <c r="BP48" s="1">
        <v>1040</v>
      </c>
      <c r="BQ48" s="1">
        <v>66327.164003455997</v>
      </c>
      <c r="BR48" s="7">
        <v>360557.16400345601</v>
      </c>
      <c r="BS48" s="7">
        <v>3460</v>
      </c>
      <c r="BT48" s="7">
        <v>1283930</v>
      </c>
      <c r="BU48" s="7">
        <v>245470</v>
      </c>
      <c r="BV48" s="1">
        <v>5178</v>
      </c>
      <c r="BW48" s="1">
        <v>256220.09387129595</v>
      </c>
      <c r="BX48" s="7">
        <v>261398.09387129595</v>
      </c>
      <c r="BY48" s="7">
        <v>4277061.3207147485</v>
      </c>
    </row>
    <row r="49" spans="1:77" x14ac:dyDescent="0.25">
      <c r="A49" s="16" t="s">
        <v>53</v>
      </c>
      <c r="B49" s="7"/>
      <c r="C49" s="1"/>
      <c r="D49" s="1"/>
      <c r="E49" s="7"/>
      <c r="F49" s="1"/>
      <c r="G49" s="1">
        <v>67.162952623368099</v>
      </c>
      <c r="H49" s="7">
        <v>67.162952623368099</v>
      </c>
      <c r="I49" s="1"/>
      <c r="J49" s="1">
        <v>15.941234200630571</v>
      </c>
      <c r="K49" s="7">
        <v>15.941234200630571</v>
      </c>
      <c r="L49" s="1"/>
      <c r="M49" s="1"/>
      <c r="N49" s="7"/>
      <c r="O49" s="7"/>
      <c r="P49" s="1">
        <v>35200</v>
      </c>
      <c r="Q49" s="1"/>
      <c r="R49" s="7">
        <v>35200</v>
      </c>
      <c r="S49" s="7">
        <v>19.939731566749771</v>
      </c>
      <c r="T49" s="7">
        <v>13.225643496077531</v>
      </c>
      <c r="U49" s="1"/>
      <c r="V49" s="1">
        <v>12.6732304777436</v>
      </c>
      <c r="W49" s="7">
        <v>12.6732304777436</v>
      </c>
      <c r="X49" s="7">
        <v>0.106820809248555</v>
      </c>
      <c r="Y49" s="7">
        <v>0.28276076464415423</v>
      </c>
      <c r="Z49" s="7">
        <v>159.70093086412811</v>
      </c>
      <c r="AA49" s="7"/>
      <c r="AB49" s="7"/>
      <c r="AC49" s="7"/>
      <c r="AD49" s="1"/>
      <c r="AE49" s="1"/>
      <c r="AF49" s="7"/>
      <c r="AG49" s="7">
        <v>37310</v>
      </c>
      <c r="AH49" s="1">
        <v>6580</v>
      </c>
      <c r="AI49" s="1">
        <v>53774</v>
      </c>
      <c r="AJ49" s="7">
        <v>60354</v>
      </c>
      <c r="AK49" s="7">
        <v>6.0684067666935428</v>
      </c>
      <c r="AL49" s="1"/>
      <c r="AM49" s="1">
        <v>0.45181875178870834</v>
      </c>
      <c r="AN49" s="7">
        <v>0.45181875178870834</v>
      </c>
      <c r="AO49" s="1">
        <v>710</v>
      </c>
      <c r="AP49" s="1">
        <v>28.649143342064669</v>
      </c>
      <c r="AQ49" s="7">
        <v>738.64914334206469</v>
      </c>
      <c r="AR49" s="7">
        <v>1.1366466394585211</v>
      </c>
      <c r="AS49" s="7">
        <v>3.4093137671354112</v>
      </c>
      <c r="AT49" s="1">
        <v>95</v>
      </c>
      <c r="AU49" s="1"/>
      <c r="AV49" s="7">
        <v>95</v>
      </c>
      <c r="AW49" s="7">
        <v>9.4922728262948528</v>
      </c>
      <c r="AX49" s="1">
        <v>140</v>
      </c>
      <c r="AY49" s="1">
        <v>0.53206338779866991</v>
      </c>
      <c r="AZ49" s="7">
        <v>140.53206338779867</v>
      </c>
      <c r="BA49" s="1">
        <v>1295</v>
      </c>
      <c r="BB49" s="1">
        <v>24.0006589566899</v>
      </c>
      <c r="BC49" s="7">
        <v>1319.0006589566899</v>
      </c>
      <c r="BD49" s="1">
        <v>1340</v>
      </c>
      <c r="BE49" s="1">
        <v>66.428236987100405</v>
      </c>
      <c r="BF49" s="7">
        <v>1406.4282369871005</v>
      </c>
      <c r="BG49" s="1">
        <v>3440</v>
      </c>
      <c r="BH49" s="1">
        <v>367.97250113551814</v>
      </c>
      <c r="BI49" s="7">
        <v>3807.9725011355181</v>
      </c>
      <c r="BJ49" s="7"/>
      <c r="BK49" s="1">
        <v>3940</v>
      </c>
      <c r="BL49" s="1">
        <v>101.2939008536916</v>
      </c>
      <c r="BM49" s="7">
        <v>4041.2939008536914</v>
      </c>
      <c r="BN49" s="1">
        <v>38140</v>
      </c>
      <c r="BO49" s="1"/>
      <c r="BP49" s="1">
        <v>17360</v>
      </c>
      <c r="BQ49" s="1">
        <v>240.90344158214151</v>
      </c>
      <c r="BR49" s="7">
        <v>55740.903441582144</v>
      </c>
      <c r="BS49" s="7">
        <v>100</v>
      </c>
      <c r="BT49" s="7">
        <v>66200</v>
      </c>
      <c r="BU49" s="7">
        <v>10800</v>
      </c>
      <c r="BV49" s="1">
        <v>29760</v>
      </c>
      <c r="BW49" s="1">
        <v>491.08970686299313</v>
      </c>
      <c r="BX49" s="7">
        <v>30251.089706862993</v>
      </c>
      <c r="BY49" s="7">
        <v>307814.46141666191</v>
      </c>
    </row>
    <row r="50" spans="1:77" x14ac:dyDescent="0.25">
      <c r="A50" s="16" t="s">
        <v>54</v>
      </c>
      <c r="B50" s="7"/>
      <c r="C50" s="1"/>
      <c r="D50" s="1"/>
      <c r="E50" s="7"/>
      <c r="F50" s="1"/>
      <c r="G50" s="1">
        <v>1504.4197046200438</v>
      </c>
      <c r="H50" s="7">
        <v>1504.4197046200438</v>
      </c>
      <c r="I50" s="1"/>
      <c r="J50" s="1">
        <v>186.67453611607766</v>
      </c>
      <c r="K50" s="7">
        <v>186.67453611607766</v>
      </c>
      <c r="L50" s="1"/>
      <c r="M50" s="1">
        <v>39.633116487859816</v>
      </c>
      <c r="N50" s="7">
        <v>39.633116487859816</v>
      </c>
      <c r="O50" s="7"/>
      <c r="P50" s="1">
        <v>4910</v>
      </c>
      <c r="Q50" s="1">
        <v>63.822085660732796</v>
      </c>
      <c r="R50" s="7">
        <v>4973.8220856607331</v>
      </c>
      <c r="S50" s="7">
        <v>407.34941473379814</v>
      </c>
      <c r="T50" s="7">
        <v>292.54167597334941</v>
      </c>
      <c r="U50" s="1"/>
      <c r="V50" s="1">
        <v>778.00794324892252</v>
      </c>
      <c r="W50" s="7">
        <v>778.00794324892252</v>
      </c>
      <c r="X50" s="7">
        <v>8.1496417659634997</v>
      </c>
      <c r="Y50" s="7">
        <v>10.007473687285879</v>
      </c>
      <c r="Z50" s="7">
        <v>3300.2556319559785</v>
      </c>
      <c r="AA50" s="7"/>
      <c r="AB50" s="7"/>
      <c r="AC50" s="7"/>
      <c r="AD50" s="1"/>
      <c r="AE50" s="1"/>
      <c r="AF50" s="7"/>
      <c r="AG50" s="7">
        <v>5980</v>
      </c>
      <c r="AH50" s="1"/>
      <c r="AI50" s="1"/>
      <c r="AJ50" s="7"/>
      <c r="AK50" s="7">
        <v>112.88150213364725</v>
      </c>
      <c r="AL50" s="1"/>
      <c r="AM50" s="1">
        <v>12.754987428823773</v>
      </c>
      <c r="AN50" s="7">
        <v>12.754987428823773</v>
      </c>
      <c r="AO50" s="1">
        <v>40</v>
      </c>
      <c r="AP50" s="1">
        <v>671.32892278927443</v>
      </c>
      <c r="AQ50" s="7">
        <v>711.32892278927443</v>
      </c>
      <c r="AR50" s="7">
        <v>75.723420377193762</v>
      </c>
      <c r="AS50" s="7">
        <v>104.50694490826146</v>
      </c>
      <c r="AT50" s="1"/>
      <c r="AU50" s="1">
        <v>4.9287486455710106</v>
      </c>
      <c r="AV50" s="7">
        <v>4.9287486455710106</v>
      </c>
      <c r="AW50" s="7">
        <v>139.19700322570617</v>
      </c>
      <c r="AX50" s="1"/>
      <c r="AY50" s="1">
        <v>21.575284034384044</v>
      </c>
      <c r="AZ50" s="7">
        <v>21.575284034384044</v>
      </c>
      <c r="BA50" s="1">
        <v>70</v>
      </c>
      <c r="BB50" s="1">
        <v>642.17565504343258</v>
      </c>
      <c r="BC50" s="7">
        <v>712.17565504343258</v>
      </c>
      <c r="BD50" s="1">
        <v>20</v>
      </c>
      <c r="BE50" s="1">
        <v>1463.3609106060992</v>
      </c>
      <c r="BF50" s="7">
        <v>1483.3609106060992</v>
      </c>
      <c r="BG50" s="1"/>
      <c r="BH50" s="1">
        <v>7852.6773285318659</v>
      </c>
      <c r="BI50" s="7">
        <v>7852.6773285318659</v>
      </c>
      <c r="BJ50" s="7"/>
      <c r="BK50" s="1"/>
      <c r="BL50" s="1">
        <v>2204.216234957978</v>
      </c>
      <c r="BM50" s="7">
        <v>2204.216234957978</v>
      </c>
      <c r="BN50" s="1"/>
      <c r="BO50" s="1"/>
      <c r="BP50" s="1">
        <v>60</v>
      </c>
      <c r="BQ50" s="1">
        <v>2033.972473152668</v>
      </c>
      <c r="BR50" s="7">
        <v>2093.972473152668</v>
      </c>
      <c r="BS50" s="7"/>
      <c r="BT50" s="7">
        <v>23100</v>
      </c>
      <c r="BU50" s="7"/>
      <c r="BV50" s="1">
        <v>540</v>
      </c>
      <c r="BW50" s="1">
        <v>10271.877580729668</v>
      </c>
      <c r="BX50" s="7">
        <v>10811.877580729668</v>
      </c>
      <c r="BY50" s="7">
        <v>66922.038220814589</v>
      </c>
    </row>
    <row r="51" spans="1:77" x14ac:dyDescent="0.25">
      <c r="A51" s="16" t="s">
        <v>55</v>
      </c>
      <c r="B51" s="7"/>
      <c r="C51" s="1"/>
      <c r="D51" s="1"/>
      <c r="E51" s="7"/>
      <c r="F51" s="1"/>
      <c r="G51" s="1">
        <v>457.90938640735203</v>
      </c>
      <c r="H51" s="7">
        <v>457.90938640735203</v>
      </c>
      <c r="I51" s="1"/>
      <c r="J51" s="1">
        <v>151.76885643305781</v>
      </c>
      <c r="K51" s="7">
        <v>151.76885643305781</v>
      </c>
      <c r="L51" s="1"/>
      <c r="M51" s="1">
        <v>0</v>
      </c>
      <c r="N51" s="7">
        <v>0</v>
      </c>
      <c r="O51" s="7">
        <v>0</v>
      </c>
      <c r="P51" s="1">
        <v>24280</v>
      </c>
      <c r="Q51" s="1">
        <v>4.7704742224896002</v>
      </c>
      <c r="R51" s="7">
        <v>24284.770474222489</v>
      </c>
      <c r="S51" s="7">
        <v>151.99973090835559</v>
      </c>
      <c r="T51" s="7">
        <v>153.47340417465909</v>
      </c>
      <c r="U51" s="1"/>
      <c r="V51" s="1">
        <v>225.58324375320382</v>
      </c>
      <c r="W51" s="7">
        <v>225.58324375320382</v>
      </c>
      <c r="X51" s="7">
        <v>5.9009274960380207</v>
      </c>
      <c r="Y51" s="7">
        <v>4.0595746630322997</v>
      </c>
      <c r="Z51" s="7">
        <v>3087.5484227550401</v>
      </c>
      <c r="AA51" s="7"/>
      <c r="AB51" s="7"/>
      <c r="AC51" s="7"/>
      <c r="AD51" s="1"/>
      <c r="AE51" s="1"/>
      <c r="AF51" s="7"/>
      <c r="AG51" s="7">
        <v>30660</v>
      </c>
      <c r="AH51" s="1">
        <v>5260</v>
      </c>
      <c r="AI51" s="1">
        <v>48940</v>
      </c>
      <c r="AJ51" s="7">
        <v>54200</v>
      </c>
      <c r="AK51" s="7"/>
      <c r="AL51" s="1"/>
      <c r="AM51" s="1">
        <v>3.4694357981742603</v>
      </c>
      <c r="AN51" s="7">
        <v>3.4694357981742603</v>
      </c>
      <c r="AO51" s="1">
        <v>310</v>
      </c>
      <c r="AP51" s="1">
        <v>302.72045747974596</v>
      </c>
      <c r="AQ51" s="7">
        <v>612.72045747974596</v>
      </c>
      <c r="AR51" s="7">
        <v>24.362002847573251</v>
      </c>
      <c r="AS51" s="7">
        <v>40.443842109616099</v>
      </c>
      <c r="AT51" s="1">
        <v>90</v>
      </c>
      <c r="AU51" s="1">
        <v>2.1683973738589097</v>
      </c>
      <c r="AV51" s="7">
        <v>92.168397373858909</v>
      </c>
      <c r="AW51" s="7">
        <v>77.134196032303507</v>
      </c>
      <c r="AX51" s="1">
        <v>80</v>
      </c>
      <c r="AY51" s="1">
        <v>6.0715126468049503</v>
      </c>
      <c r="AZ51" s="7">
        <v>86.071512646804948</v>
      </c>
      <c r="BA51" s="1">
        <v>170</v>
      </c>
      <c r="BB51" s="1">
        <v>159.24924385018699</v>
      </c>
      <c r="BC51" s="7">
        <v>329.24924385018699</v>
      </c>
      <c r="BD51" s="1">
        <v>170</v>
      </c>
      <c r="BE51" s="1">
        <v>525.57932651457804</v>
      </c>
      <c r="BF51" s="7">
        <v>695.57932651457804</v>
      </c>
      <c r="BG51" s="1"/>
      <c r="BH51" s="1">
        <v>2598.5515005050429</v>
      </c>
      <c r="BI51" s="7">
        <v>2598.5515005050429</v>
      </c>
      <c r="BJ51" s="7"/>
      <c r="BK51" s="1"/>
      <c r="BL51" s="1">
        <v>823.21940868590002</v>
      </c>
      <c r="BM51" s="7">
        <v>823.21940868590002</v>
      </c>
      <c r="BN51" s="1"/>
      <c r="BO51" s="1"/>
      <c r="BP51" s="1"/>
      <c r="BQ51" s="1">
        <v>1190.0151115667629</v>
      </c>
      <c r="BR51" s="7">
        <v>1190.0151115667629</v>
      </c>
      <c r="BS51" s="7">
        <v>260</v>
      </c>
      <c r="BT51" s="7">
        <v>88200</v>
      </c>
      <c r="BU51" s="7"/>
      <c r="BV51" s="1">
        <v>3660</v>
      </c>
      <c r="BW51" s="1">
        <v>3980.9874673989402</v>
      </c>
      <c r="BX51" s="7">
        <v>7640.9874673989398</v>
      </c>
      <c r="BY51" s="7">
        <v>216056.98592362271</v>
      </c>
    </row>
    <row r="52" spans="1:77" x14ac:dyDescent="0.25">
      <c r="A52" s="16" t="s">
        <v>56</v>
      </c>
      <c r="B52" s="7"/>
      <c r="C52" s="1"/>
      <c r="D52" s="1"/>
      <c r="E52" s="7"/>
      <c r="F52" s="1"/>
      <c r="G52" s="1">
        <v>3574.5879381456834</v>
      </c>
      <c r="H52" s="7">
        <v>3574.5879381456834</v>
      </c>
      <c r="I52" s="1"/>
      <c r="J52" s="1">
        <v>726.6028377973696</v>
      </c>
      <c r="K52" s="7">
        <v>726.6028377973696</v>
      </c>
      <c r="L52" s="1"/>
      <c r="M52" s="1"/>
      <c r="N52" s="7"/>
      <c r="O52" s="7"/>
      <c r="P52" s="1">
        <v>14420</v>
      </c>
      <c r="Q52" s="1"/>
      <c r="R52" s="7">
        <v>14420</v>
      </c>
      <c r="S52" s="7">
        <v>1243.8613430056341</v>
      </c>
      <c r="T52" s="7">
        <v>378.5936027218188</v>
      </c>
      <c r="U52" s="1"/>
      <c r="V52" s="1">
        <v>958.40589283281724</v>
      </c>
      <c r="W52" s="7">
        <v>958.40589283281724</v>
      </c>
      <c r="X52" s="7">
        <v>12.402920395098452</v>
      </c>
      <c r="Y52" s="7">
        <v>14.005634431688955</v>
      </c>
      <c r="Z52" s="7">
        <v>2348.3444363777944</v>
      </c>
      <c r="AA52" s="7"/>
      <c r="AB52" s="7"/>
      <c r="AC52" s="7"/>
      <c r="AD52" s="1"/>
      <c r="AE52" s="1"/>
      <c r="AF52" s="7"/>
      <c r="AG52" s="7">
        <v>11900</v>
      </c>
      <c r="AH52" s="1"/>
      <c r="AI52" s="1"/>
      <c r="AJ52" s="7"/>
      <c r="AK52" s="7">
        <v>12.650899151977871</v>
      </c>
      <c r="AL52" s="1"/>
      <c r="AM52" s="1">
        <v>10.642730049836205</v>
      </c>
      <c r="AN52" s="7">
        <v>10.642730049836205</v>
      </c>
      <c r="AO52" s="1"/>
      <c r="AP52" s="1">
        <v>1093.5574645702154</v>
      </c>
      <c r="AQ52" s="7">
        <v>1093.5574645702154</v>
      </c>
      <c r="AR52" s="7">
        <v>72.123625152538395</v>
      </c>
      <c r="AS52" s="7">
        <v>88.267109543628038</v>
      </c>
      <c r="AT52" s="1">
        <v>20</v>
      </c>
      <c r="AU52" s="1">
        <v>6.4745544090056306</v>
      </c>
      <c r="AV52" s="7">
        <v>26.474554409005631</v>
      </c>
      <c r="AW52" s="7">
        <v>259.92764049272591</v>
      </c>
      <c r="AX52" s="1">
        <v>20</v>
      </c>
      <c r="AY52" s="1">
        <v>29.139655728109719</v>
      </c>
      <c r="AZ52" s="7">
        <v>49.139655728109716</v>
      </c>
      <c r="BA52" s="1"/>
      <c r="BB52" s="1">
        <v>764.04831715806472</v>
      </c>
      <c r="BC52" s="7">
        <v>764.04831715806472</v>
      </c>
      <c r="BD52" s="1"/>
      <c r="BE52" s="1">
        <v>1831.4373120118264</v>
      </c>
      <c r="BF52" s="7">
        <v>1831.4373120118264</v>
      </c>
      <c r="BG52" s="1"/>
      <c r="BH52" s="1">
        <v>6966.0920286771543</v>
      </c>
      <c r="BI52" s="7">
        <v>6966.0920286771543</v>
      </c>
      <c r="BJ52" s="7"/>
      <c r="BK52" s="1"/>
      <c r="BL52" s="1">
        <v>3547.8694096519635</v>
      </c>
      <c r="BM52" s="7">
        <v>3547.8694096519635</v>
      </c>
      <c r="BN52" s="1"/>
      <c r="BO52" s="1"/>
      <c r="BP52" s="1"/>
      <c r="BQ52" s="1">
        <v>1905.7433915746124</v>
      </c>
      <c r="BR52" s="7">
        <v>1905.7433915746124</v>
      </c>
      <c r="BS52" s="7"/>
      <c r="BT52" s="7">
        <v>96290</v>
      </c>
      <c r="BU52" s="7"/>
      <c r="BV52" s="1"/>
      <c r="BW52" s="1">
        <v>10028.11612591248</v>
      </c>
      <c r="BX52" s="7">
        <v>10028.11612591248</v>
      </c>
      <c r="BY52" s="7">
        <v>158522.89486979204</v>
      </c>
    </row>
    <row r="53" spans="1:77" x14ac:dyDescent="0.25">
      <c r="A53" s="16" t="s">
        <v>57</v>
      </c>
      <c r="B53" s="7"/>
      <c r="C53" s="1"/>
      <c r="D53" s="1"/>
      <c r="E53" s="7"/>
      <c r="F53" s="1"/>
      <c r="G53" s="1">
        <v>9830.5269516052394</v>
      </c>
      <c r="H53" s="7">
        <v>9830.5269516052394</v>
      </c>
      <c r="I53" s="1"/>
      <c r="J53" s="1">
        <v>5633.2827867049346</v>
      </c>
      <c r="K53" s="7">
        <v>5633.2827867049346</v>
      </c>
      <c r="L53" s="1"/>
      <c r="M53" s="1">
        <v>1.50437756927229</v>
      </c>
      <c r="N53" s="7">
        <v>1.50437756927229</v>
      </c>
      <c r="O53" s="7">
        <v>4.1251778093883402</v>
      </c>
      <c r="P53" s="1">
        <v>174470</v>
      </c>
      <c r="Q53" s="1">
        <v>330.01422475106699</v>
      </c>
      <c r="R53" s="7">
        <v>174800.01422475107</v>
      </c>
      <c r="S53" s="7">
        <v>2328.8884473256035</v>
      </c>
      <c r="T53" s="7">
        <v>2576.1985677289431</v>
      </c>
      <c r="U53" s="1"/>
      <c r="V53" s="1">
        <v>3144.5964126921276</v>
      </c>
      <c r="W53" s="7">
        <v>3144.5964126921276</v>
      </c>
      <c r="X53" s="7">
        <v>102.30788582754958</v>
      </c>
      <c r="Y53" s="7">
        <v>81.12279708308624</v>
      </c>
      <c r="Z53" s="7">
        <v>24680.265296745765</v>
      </c>
      <c r="AA53" s="7"/>
      <c r="AB53" s="7"/>
      <c r="AC53" s="7"/>
      <c r="AD53" s="1"/>
      <c r="AE53" s="1"/>
      <c r="AF53" s="7"/>
      <c r="AG53" s="7">
        <v>160240</v>
      </c>
      <c r="AH53" s="1">
        <v>20440</v>
      </c>
      <c r="AI53" s="1">
        <v>208146</v>
      </c>
      <c r="AJ53" s="7">
        <v>228586</v>
      </c>
      <c r="AK53" s="7">
        <v>0.27583423035522098</v>
      </c>
      <c r="AL53" s="1"/>
      <c r="AM53" s="1">
        <v>82.879729713165119</v>
      </c>
      <c r="AN53" s="7">
        <v>82.879729713165119</v>
      </c>
      <c r="AO53" s="1"/>
      <c r="AP53" s="1">
        <v>4730.4078041814473</v>
      </c>
      <c r="AQ53" s="7">
        <v>4730.4078041814473</v>
      </c>
      <c r="AR53" s="7">
        <v>127.00061724946887</v>
      </c>
      <c r="AS53" s="7">
        <v>472.15466376226937</v>
      </c>
      <c r="AT53" s="1"/>
      <c r="AU53" s="1">
        <v>136.04279615544183</v>
      </c>
      <c r="AV53" s="7">
        <v>136.04279615544183</v>
      </c>
      <c r="AW53" s="7">
        <v>689.32727442401324</v>
      </c>
      <c r="AX53" s="1"/>
      <c r="AY53" s="1">
        <v>140.67169900358473</v>
      </c>
      <c r="AZ53" s="7">
        <v>140.67169900358473</v>
      </c>
      <c r="BA53" s="1"/>
      <c r="BB53" s="1">
        <v>3331.7743545165449</v>
      </c>
      <c r="BC53" s="7">
        <v>3331.7743545165449</v>
      </c>
      <c r="BD53" s="1"/>
      <c r="BE53" s="1">
        <v>8093.3558080891526</v>
      </c>
      <c r="BF53" s="7">
        <v>8093.3558080891526</v>
      </c>
      <c r="BG53" s="1"/>
      <c r="BH53" s="1">
        <v>37882.653603917621</v>
      </c>
      <c r="BI53" s="7">
        <v>37882.653603917621</v>
      </c>
      <c r="BJ53" s="7"/>
      <c r="BK53" s="1"/>
      <c r="BL53" s="1">
        <v>13531.689546536629</v>
      </c>
      <c r="BM53" s="7">
        <v>13531.689546536629</v>
      </c>
      <c r="BN53" s="1"/>
      <c r="BO53" s="1"/>
      <c r="BP53" s="1">
        <v>3900</v>
      </c>
      <c r="BQ53" s="1">
        <v>13028.517909412587</v>
      </c>
      <c r="BR53" s="7">
        <v>16928.517909412585</v>
      </c>
      <c r="BS53" s="7">
        <v>1840</v>
      </c>
      <c r="BT53" s="7">
        <v>294340</v>
      </c>
      <c r="BU53" s="7"/>
      <c r="BV53" s="1"/>
      <c r="BW53" s="1">
        <v>69631.490032395552</v>
      </c>
      <c r="BX53" s="7">
        <v>69631.490032395552</v>
      </c>
      <c r="BY53" s="7">
        <v>1063967.0745994309</v>
      </c>
    </row>
    <row r="54" spans="1:77" x14ac:dyDescent="0.25">
      <c r="A54" s="16" t="s">
        <v>58</v>
      </c>
      <c r="B54" s="7"/>
      <c r="C54" s="1"/>
      <c r="D54" s="1"/>
      <c r="E54" s="7"/>
      <c r="F54" s="1"/>
      <c r="G54" s="1">
        <v>812.89486463605112</v>
      </c>
      <c r="H54" s="7">
        <v>812.89486463605112</v>
      </c>
      <c r="I54" s="1"/>
      <c r="J54" s="1">
        <v>273.71940303136688</v>
      </c>
      <c r="K54" s="7">
        <v>273.71940303136688</v>
      </c>
      <c r="L54" s="1"/>
      <c r="M54" s="1">
        <v>7.3317360227617572</v>
      </c>
      <c r="N54" s="7">
        <v>7.3317360227617572</v>
      </c>
      <c r="O54" s="7">
        <v>22.357723577235799</v>
      </c>
      <c r="P54" s="1">
        <v>32020</v>
      </c>
      <c r="Q54" s="1">
        <v>8.1787584374235109</v>
      </c>
      <c r="R54" s="7">
        <v>32028.178758437425</v>
      </c>
      <c r="S54" s="7">
        <v>263.49500160947719</v>
      </c>
      <c r="T54" s="7">
        <v>258.9944947132982</v>
      </c>
      <c r="U54" s="1">
        <v>30</v>
      </c>
      <c r="V54" s="1">
        <v>410.68799868844059</v>
      </c>
      <c r="W54" s="7">
        <v>440.68799868844059</v>
      </c>
      <c r="X54" s="7">
        <v>9.7654472844026809</v>
      </c>
      <c r="Y54" s="7">
        <v>6.8109599295395276</v>
      </c>
      <c r="Z54" s="7">
        <v>5498.1477834755524</v>
      </c>
      <c r="AA54" s="7"/>
      <c r="AB54" s="7"/>
      <c r="AC54" s="7"/>
      <c r="AD54" s="1"/>
      <c r="AE54" s="1"/>
      <c r="AF54" s="7"/>
      <c r="AG54" s="7">
        <v>50210</v>
      </c>
      <c r="AH54" s="1">
        <v>6040</v>
      </c>
      <c r="AI54" s="1">
        <v>50500</v>
      </c>
      <c r="AJ54" s="7">
        <v>56540</v>
      </c>
      <c r="AK54" s="7">
        <v>0.93594871976531901</v>
      </c>
      <c r="AL54" s="1"/>
      <c r="AM54" s="1">
        <v>6.2785836400285149</v>
      </c>
      <c r="AN54" s="7">
        <v>6.2785836400285149</v>
      </c>
      <c r="AO54" s="1">
        <v>905</v>
      </c>
      <c r="AP54" s="1">
        <v>507.14557417299028</v>
      </c>
      <c r="AQ54" s="7">
        <v>1412.1455741729903</v>
      </c>
      <c r="AR54" s="7">
        <v>41.435445929491515</v>
      </c>
      <c r="AS54" s="7">
        <v>71.051120364537184</v>
      </c>
      <c r="AT54" s="1">
        <v>30</v>
      </c>
      <c r="AU54" s="1">
        <v>4.070491444866561</v>
      </c>
      <c r="AV54" s="7">
        <v>34.070491444866562</v>
      </c>
      <c r="AW54" s="7">
        <v>130.03045351147321</v>
      </c>
      <c r="AX54" s="1">
        <v>20</v>
      </c>
      <c r="AY54" s="1">
        <v>11.249112953916045</v>
      </c>
      <c r="AZ54" s="7">
        <v>31.249112953916047</v>
      </c>
      <c r="BA54" s="1">
        <v>985</v>
      </c>
      <c r="BB54" s="1">
        <v>284.20972271680671</v>
      </c>
      <c r="BC54" s="7">
        <v>1269.2097227168067</v>
      </c>
      <c r="BD54" s="1">
        <v>705</v>
      </c>
      <c r="BE54" s="1">
        <v>898.48241781360514</v>
      </c>
      <c r="BF54" s="7">
        <v>1603.482417813605</v>
      </c>
      <c r="BG54" s="1"/>
      <c r="BH54" s="1">
        <v>4598.8494450913113</v>
      </c>
      <c r="BI54" s="7">
        <v>4598.8494450913113</v>
      </c>
      <c r="BJ54" s="7"/>
      <c r="BK54" s="1"/>
      <c r="BL54" s="1">
        <v>1401.2686639371111</v>
      </c>
      <c r="BM54" s="7">
        <v>1401.2686639371111</v>
      </c>
      <c r="BN54" s="1"/>
      <c r="BO54" s="1"/>
      <c r="BP54" s="1"/>
      <c r="BQ54" s="1">
        <v>2138.165315961021</v>
      </c>
      <c r="BR54" s="7">
        <v>2138.165315961021</v>
      </c>
      <c r="BS54" s="7"/>
      <c r="BT54" s="7">
        <v>143710</v>
      </c>
      <c r="BU54" s="7"/>
      <c r="BV54" s="1">
        <v>16865</v>
      </c>
      <c r="BW54" s="1">
        <v>7084.8747382553502</v>
      </c>
      <c r="BX54" s="7">
        <v>23949.874738255348</v>
      </c>
      <c r="BY54" s="7">
        <v>326770.43120591785</v>
      </c>
    </row>
    <row r="55" spans="1:77" x14ac:dyDescent="0.25">
      <c r="A55" s="16" t="s">
        <v>59</v>
      </c>
      <c r="B55" s="7"/>
      <c r="C55" s="1"/>
      <c r="D55" s="1"/>
      <c r="E55" s="7"/>
      <c r="F55" s="1"/>
      <c r="G55" s="1">
        <v>2170.5481424153886</v>
      </c>
      <c r="H55" s="7">
        <v>2170.5481424153886</v>
      </c>
      <c r="I55" s="1"/>
      <c r="J55" s="1">
        <v>320.81042777653869</v>
      </c>
      <c r="K55" s="7">
        <v>320.81042777653869</v>
      </c>
      <c r="L55" s="1"/>
      <c r="M55" s="1"/>
      <c r="N55" s="7"/>
      <c r="O55" s="7"/>
      <c r="P55" s="1">
        <v>20190</v>
      </c>
      <c r="Q55" s="1"/>
      <c r="R55" s="7">
        <v>20190</v>
      </c>
      <c r="S55" s="7">
        <v>790.3061912358296</v>
      </c>
      <c r="T55" s="7">
        <v>223.66498026665968</v>
      </c>
      <c r="U55" s="1"/>
      <c r="V55" s="1">
        <v>671.41213633502969</v>
      </c>
      <c r="W55" s="7">
        <v>671.41213633502969</v>
      </c>
      <c r="X55" s="7">
        <v>9.1032638994099671</v>
      </c>
      <c r="Y55" s="7">
        <v>9.3539869334131804</v>
      </c>
      <c r="Z55" s="7">
        <v>1238.641220315018</v>
      </c>
      <c r="AA55" s="7"/>
      <c r="AB55" s="7"/>
      <c r="AC55" s="7"/>
      <c r="AD55" s="1"/>
      <c r="AE55" s="1"/>
      <c r="AF55" s="7"/>
      <c r="AG55" s="7">
        <v>13040</v>
      </c>
      <c r="AH55" s="1"/>
      <c r="AI55" s="1"/>
      <c r="AJ55" s="7"/>
      <c r="AK55" s="7">
        <v>1.4198532887224919</v>
      </c>
      <c r="AL55" s="1"/>
      <c r="AM55" s="1">
        <v>7.0760500452691364</v>
      </c>
      <c r="AN55" s="7">
        <v>7.0760500452691364</v>
      </c>
      <c r="AO55" s="1"/>
      <c r="AP55" s="1">
        <v>713.4251878600445</v>
      </c>
      <c r="AQ55" s="7">
        <v>713.4251878600445</v>
      </c>
      <c r="AR55" s="7">
        <v>65.360970321430486</v>
      </c>
      <c r="AS55" s="7">
        <v>53.333292745024721</v>
      </c>
      <c r="AT55" s="1"/>
      <c r="AU55" s="1">
        <v>5.5581613508442782</v>
      </c>
      <c r="AV55" s="7">
        <v>5.5581613508442782</v>
      </c>
      <c r="AW55" s="7">
        <v>155.00851109402734</v>
      </c>
      <c r="AX55" s="1"/>
      <c r="AY55" s="1">
        <v>22.498723912544172</v>
      </c>
      <c r="AZ55" s="7">
        <v>22.498723912544172</v>
      </c>
      <c r="BA55" s="1"/>
      <c r="BB55" s="1">
        <v>482.27453418316787</v>
      </c>
      <c r="BC55" s="7">
        <v>482.27453418316787</v>
      </c>
      <c r="BD55" s="1"/>
      <c r="BE55" s="1">
        <v>1095.0093612284766</v>
      </c>
      <c r="BF55" s="7">
        <v>1095.0093612284766</v>
      </c>
      <c r="BG55" s="1"/>
      <c r="BH55" s="1">
        <v>3988.4412468458072</v>
      </c>
      <c r="BI55" s="7">
        <v>3988.4412468458072</v>
      </c>
      <c r="BJ55" s="7"/>
      <c r="BK55" s="1"/>
      <c r="BL55" s="1">
        <v>2153.3741368750193</v>
      </c>
      <c r="BM55" s="7">
        <v>2153.3741368750193</v>
      </c>
      <c r="BN55" s="1"/>
      <c r="BO55" s="1"/>
      <c r="BP55" s="1"/>
      <c r="BQ55" s="1">
        <v>901.11513156839544</v>
      </c>
      <c r="BR55" s="7">
        <v>901.11513156839544</v>
      </c>
      <c r="BS55" s="7"/>
      <c r="BT55" s="7">
        <v>149910</v>
      </c>
      <c r="BU55" s="7"/>
      <c r="BV55" s="1"/>
      <c r="BW55" s="1">
        <v>5658.0977065893894</v>
      </c>
      <c r="BX55" s="7">
        <v>5658.0977065893894</v>
      </c>
      <c r="BY55" s="7">
        <v>203875.83321708546</v>
      </c>
    </row>
    <row r="56" spans="1:77" x14ac:dyDescent="0.25">
      <c r="A56" s="16" t="s">
        <v>60</v>
      </c>
      <c r="B56" s="7"/>
      <c r="C56" s="1"/>
      <c r="D56" s="1"/>
      <c r="E56" s="7"/>
      <c r="F56" s="1"/>
      <c r="G56" s="1">
        <v>377.26438878525892</v>
      </c>
      <c r="H56" s="7">
        <v>377.26438878525892</v>
      </c>
      <c r="I56" s="1"/>
      <c r="J56" s="1">
        <v>71.209177949881465</v>
      </c>
      <c r="K56" s="7">
        <v>71.209177949881465</v>
      </c>
      <c r="L56" s="1"/>
      <c r="M56" s="1"/>
      <c r="N56" s="7"/>
      <c r="O56" s="7"/>
      <c r="P56" s="1">
        <v>14920</v>
      </c>
      <c r="Q56" s="1"/>
      <c r="R56" s="7">
        <v>14920</v>
      </c>
      <c r="S56" s="7">
        <v>100.29059758618946</v>
      </c>
      <c r="T56" s="7">
        <v>41.152377814946654</v>
      </c>
      <c r="U56" s="1"/>
      <c r="V56" s="1">
        <v>73.989114740491601</v>
      </c>
      <c r="W56" s="7">
        <v>73.989114740491601</v>
      </c>
      <c r="X56" s="7">
        <v>1.2395071981519661</v>
      </c>
      <c r="Y56" s="7">
        <v>1.3044184375813022</v>
      </c>
      <c r="Z56" s="7">
        <v>220.25649254468266</v>
      </c>
      <c r="AA56" s="7"/>
      <c r="AB56" s="7"/>
      <c r="AC56" s="7"/>
      <c r="AD56" s="1"/>
      <c r="AE56" s="1"/>
      <c r="AF56" s="7"/>
      <c r="AG56" s="7">
        <v>13290</v>
      </c>
      <c r="AH56" s="1"/>
      <c r="AI56" s="1"/>
      <c r="AJ56" s="7"/>
      <c r="AK56" s="7"/>
      <c r="AL56" s="1"/>
      <c r="AM56" s="1">
        <v>1.3752194894012379</v>
      </c>
      <c r="AN56" s="7">
        <v>1.3752194894012379</v>
      </c>
      <c r="AO56" s="1">
        <v>100</v>
      </c>
      <c r="AP56" s="1">
        <v>88.73027444624617</v>
      </c>
      <c r="AQ56" s="7">
        <v>188.73027444624617</v>
      </c>
      <c r="AR56" s="7">
        <v>2.0509054514370462</v>
      </c>
      <c r="AS56" s="7">
        <v>14.095962554361449</v>
      </c>
      <c r="AT56" s="1"/>
      <c r="AU56" s="1">
        <v>0.79678705440900532</v>
      </c>
      <c r="AV56" s="7">
        <v>0.79678705440900532</v>
      </c>
      <c r="AW56" s="7">
        <v>30.744508504043058</v>
      </c>
      <c r="AX56" s="1"/>
      <c r="AY56" s="1">
        <v>2.6879370629370594</v>
      </c>
      <c r="AZ56" s="7">
        <v>2.6879370629370594</v>
      </c>
      <c r="BA56" s="1">
        <v>50</v>
      </c>
      <c r="BB56" s="1">
        <v>61.664862607474063</v>
      </c>
      <c r="BC56" s="7">
        <v>111.66486260747406</v>
      </c>
      <c r="BD56" s="1">
        <v>20</v>
      </c>
      <c r="BE56" s="1">
        <v>136.62120161196219</v>
      </c>
      <c r="BF56" s="7">
        <v>156.62120161196219</v>
      </c>
      <c r="BG56" s="1"/>
      <c r="BH56" s="1">
        <v>619.84419463719905</v>
      </c>
      <c r="BI56" s="7">
        <v>619.84419463719905</v>
      </c>
      <c r="BJ56" s="7"/>
      <c r="BK56" s="1"/>
      <c r="BL56" s="1">
        <v>341.67912453193355</v>
      </c>
      <c r="BM56" s="7">
        <v>341.67912453193355</v>
      </c>
      <c r="BN56" s="1"/>
      <c r="BO56" s="1"/>
      <c r="BP56" s="1"/>
      <c r="BQ56" s="1">
        <v>221.3305785584655</v>
      </c>
      <c r="BR56" s="7">
        <v>221.3305785584655</v>
      </c>
      <c r="BS56" s="7"/>
      <c r="BT56" s="7">
        <v>149100</v>
      </c>
      <c r="BU56" s="7">
        <v>2200</v>
      </c>
      <c r="BV56" s="1">
        <v>1990</v>
      </c>
      <c r="BW56" s="1">
        <v>834.89155163700377</v>
      </c>
      <c r="BX56" s="7">
        <v>2824.8915516370039</v>
      </c>
      <c r="BY56" s="7">
        <v>184913.21918320406</v>
      </c>
    </row>
    <row r="57" spans="1:77" x14ac:dyDescent="0.25">
      <c r="A57" s="16" t="s">
        <v>61</v>
      </c>
      <c r="B57" s="7"/>
      <c r="C57" s="1"/>
      <c r="D57" s="1"/>
      <c r="E57" s="7"/>
      <c r="F57" s="1"/>
      <c r="G57" s="1">
        <v>4094.3722199211493</v>
      </c>
      <c r="H57" s="7">
        <v>4094.3722199211493</v>
      </c>
      <c r="I57" s="1"/>
      <c r="J57" s="1">
        <v>1271.5174104707237</v>
      </c>
      <c r="K57" s="7">
        <v>1271.5174104707237</v>
      </c>
      <c r="L57" s="1"/>
      <c r="M57" s="1">
        <v>389.34727076320888</v>
      </c>
      <c r="N57" s="7">
        <v>389.34727076320888</v>
      </c>
      <c r="O57" s="7">
        <v>986.64811948291003</v>
      </c>
      <c r="P57" s="1">
        <v>127880</v>
      </c>
      <c r="Q57" s="1">
        <v>48.9977805012022</v>
      </c>
      <c r="R57" s="7">
        <v>127928.9977805012</v>
      </c>
      <c r="S57" s="7">
        <v>1510.2652524644664</v>
      </c>
      <c r="T57" s="7">
        <v>1510.8071378074271</v>
      </c>
      <c r="U57" s="1"/>
      <c r="V57" s="1">
        <v>2245.434552051262</v>
      </c>
      <c r="W57" s="7">
        <v>2245.434552051262</v>
      </c>
      <c r="X57" s="7">
        <v>47.744668173037248</v>
      </c>
      <c r="Y57" s="7">
        <v>22.640148258586475</v>
      </c>
      <c r="Z57" s="7">
        <v>36171.903233552563</v>
      </c>
      <c r="AA57" s="7"/>
      <c r="AB57" s="7"/>
      <c r="AC57" s="7"/>
      <c r="AD57" s="1"/>
      <c r="AE57" s="1"/>
      <c r="AF57" s="7"/>
      <c r="AG57" s="7">
        <v>164880</v>
      </c>
      <c r="AH57" s="1">
        <v>10640</v>
      </c>
      <c r="AI57" s="1">
        <v>84452</v>
      </c>
      <c r="AJ57" s="7">
        <v>95092</v>
      </c>
      <c r="AK57" s="7">
        <v>2.6733799612370399</v>
      </c>
      <c r="AL57" s="1"/>
      <c r="AM57" s="1">
        <v>36.452296014593315</v>
      </c>
      <c r="AN57" s="7">
        <v>36.452296014593315</v>
      </c>
      <c r="AO57" s="1">
        <v>520</v>
      </c>
      <c r="AP57" s="1">
        <v>2397.1221606230947</v>
      </c>
      <c r="AQ57" s="7">
        <v>2917.1221606230947</v>
      </c>
      <c r="AR57" s="7">
        <v>182.5660163904904</v>
      </c>
      <c r="AS57" s="7">
        <v>433.67561849351574</v>
      </c>
      <c r="AT57" s="1">
        <v>300</v>
      </c>
      <c r="AU57" s="1">
        <v>47.749945919674204</v>
      </c>
      <c r="AV57" s="7">
        <v>347.74994591967419</v>
      </c>
      <c r="AW57" s="7">
        <v>798.08189569328465</v>
      </c>
      <c r="AX57" s="1">
        <v>280</v>
      </c>
      <c r="AY57" s="1">
        <v>62.638453420686062</v>
      </c>
      <c r="AZ57" s="7">
        <v>342.63845342068606</v>
      </c>
      <c r="BA57" s="1">
        <v>430</v>
      </c>
      <c r="BB57" s="1">
        <v>1897.2982192111542</v>
      </c>
      <c r="BC57" s="7">
        <v>2327.298219211154</v>
      </c>
      <c r="BD57" s="1">
        <v>615</v>
      </c>
      <c r="BE57" s="1">
        <v>5329.7350256699774</v>
      </c>
      <c r="BF57" s="7">
        <v>5944.7350256699774</v>
      </c>
      <c r="BG57" s="1"/>
      <c r="BH57" s="1">
        <v>27007.798808921132</v>
      </c>
      <c r="BI57" s="7">
        <v>27007.798808921132</v>
      </c>
      <c r="BJ57" s="7"/>
      <c r="BK57" s="1"/>
      <c r="BL57" s="1">
        <v>8302.9878852929814</v>
      </c>
      <c r="BM57" s="7">
        <v>8302.9878852929814</v>
      </c>
      <c r="BN57" s="1"/>
      <c r="BO57" s="1"/>
      <c r="BP57" s="1"/>
      <c r="BQ57" s="1">
        <v>13528.512741474993</v>
      </c>
      <c r="BR57" s="7">
        <v>13528.512741474993</v>
      </c>
      <c r="BS57" s="7"/>
      <c r="BT57" s="7">
        <v>419020</v>
      </c>
      <c r="BU57" s="7"/>
      <c r="BV57" s="1">
        <v>8755</v>
      </c>
      <c r="BW57" s="1">
        <v>41655.175164555651</v>
      </c>
      <c r="BX57" s="7">
        <v>50410.175164555651</v>
      </c>
      <c r="BY57" s="7">
        <v>967754.14540508902</v>
      </c>
    </row>
    <row r="58" spans="1:77" x14ac:dyDescent="0.25">
      <c r="A58" s="16" t="s">
        <v>62</v>
      </c>
      <c r="B58" s="7"/>
      <c r="C58" s="1"/>
      <c r="D58" s="1"/>
      <c r="E58" s="7"/>
      <c r="F58" s="1"/>
      <c r="G58" s="1"/>
      <c r="H58" s="7"/>
      <c r="I58" s="1"/>
      <c r="J58" s="1"/>
      <c r="K58" s="7"/>
      <c r="L58" s="1"/>
      <c r="M58" s="1"/>
      <c r="N58" s="7"/>
      <c r="O58" s="7"/>
      <c r="P58" s="1">
        <v>12480</v>
      </c>
      <c r="Q58" s="1"/>
      <c r="R58" s="7">
        <v>12480</v>
      </c>
      <c r="S58" s="7"/>
      <c r="T58" s="7"/>
      <c r="U58" s="1"/>
      <c r="V58" s="1"/>
      <c r="W58" s="7"/>
      <c r="X58" s="7"/>
      <c r="Y58" s="7"/>
      <c r="Z58" s="7"/>
      <c r="AA58" s="7"/>
      <c r="AB58" s="7"/>
      <c r="AC58" s="7"/>
      <c r="AD58" s="1"/>
      <c r="AE58" s="1"/>
      <c r="AF58" s="7"/>
      <c r="AG58" s="7">
        <v>10790</v>
      </c>
      <c r="AH58" s="1"/>
      <c r="AI58" s="1"/>
      <c r="AJ58" s="7"/>
      <c r="AK58" s="7"/>
      <c r="AL58" s="1"/>
      <c r="AM58" s="1"/>
      <c r="AN58" s="7"/>
      <c r="AO58" s="1">
        <v>325</v>
      </c>
      <c r="AP58" s="1"/>
      <c r="AQ58" s="7">
        <v>325</v>
      </c>
      <c r="AR58" s="7"/>
      <c r="AS58" s="7"/>
      <c r="AT58" s="1">
        <v>40</v>
      </c>
      <c r="AU58" s="1"/>
      <c r="AV58" s="7">
        <v>40</v>
      </c>
      <c r="AW58" s="7"/>
      <c r="AX58" s="1">
        <v>120</v>
      </c>
      <c r="AY58" s="1"/>
      <c r="AZ58" s="7">
        <v>120</v>
      </c>
      <c r="BA58" s="1">
        <v>290</v>
      </c>
      <c r="BB58" s="1"/>
      <c r="BC58" s="7">
        <v>290</v>
      </c>
      <c r="BD58" s="1">
        <v>660</v>
      </c>
      <c r="BE58" s="1"/>
      <c r="BF58" s="7">
        <v>660</v>
      </c>
      <c r="BG58" s="1"/>
      <c r="BH58" s="1"/>
      <c r="BI58" s="7"/>
      <c r="BJ58" s="7"/>
      <c r="BK58" s="1"/>
      <c r="BL58" s="1"/>
      <c r="BM58" s="7"/>
      <c r="BN58" s="1"/>
      <c r="BO58" s="1"/>
      <c r="BP58" s="1"/>
      <c r="BQ58" s="1"/>
      <c r="BR58" s="7"/>
      <c r="BS58" s="7"/>
      <c r="BT58" s="7">
        <v>26720</v>
      </c>
      <c r="BU58" s="7"/>
      <c r="BV58" s="1">
        <v>6820</v>
      </c>
      <c r="BW58" s="1"/>
      <c r="BX58" s="7">
        <v>6820</v>
      </c>
      <c r="BY58" s="7">
        <v>58245</v>
      </c>
    </row>
    <row r="59" spans="1:77" x14ac:dyDescent="0.25">
      <c r="A59" s="16" t="s">
        <v>63</v>
      </c>
      <c r="B59" s="7"/>
      <c r="C59" s="1"/>
      <c r="D59" s="1"/>
      <c r="E59" s="7"/>
      <c r="F59" s="1"/>
      <c r="G59" s="1">
        <v>7.7097177530882401</v>
      </c>
      <c r="H59" s="7">
        <v>7.7097177530882401</v>
      </c>
      <c r="I59" s="1"/>
      <c r="J59" s="1">
        <v>3.6129266152491257</v>
      </c>
      <c r="K59" s="7">
        <v>3.6129266152491257</v>
      </c>
      <c r="L59" s="1"/>
      <c r="M59" s="1"/>
      <c r="N59" s="7"/>
      <c r="O59" s="7">
        <v>5.65944394973781E-2</v>
      </c>
      <c r="P59" s="1">
        <v>5430</v>
      </c>
      <c r="Q59" s="1"/>
      <c r="R59" s="7">
        <v>5430</v>
      </c>
      <c r="S59" s="7">
        <v>3.8359643579043299</v>
      </c>
      <c r="T59" s="7">
        <v>2.8736364974429098</v>
      </c>
      <c r="U59" s="1"/>
      <c r="V59" s="1">
        <v>4.3783834818890988</v>
      </c>
      <c r="W59" s="7">
        <v>4.3783834818890988</v>
      </c>
      <c r="X59" s="7">
        <v>4.2389643942218697E-2</v>
      </c>
      <c r="Y59" s="7">
        <v>6.362036542685412E-2</v>
      </c>
      <c r="Z59" s="7">
        <v>24.5527191664901</v>
      </c>
      <c r="AA59" s="7"/>
      <c r="AB59" s="7"/>
      <c r="AC59" s="7"/>
      <c r="AD59" s="1"/>
      <c r="AE59" s="1"/>
      <c r="AF59" s="7"/>
      <c r="AG59" s="7">
        <v>4660</v>
      </c>
      <c r="AH59" s="1">
        <v>1580</v>
      </c>
      <c r="AI59" s="1">
        <v>13920</v>
      </c>
      <c r="AJ59" s="7">
        <v>15500</v>
      </c>
      <c r="AK59" s="7">
        <v>0.19860064585575901</v>
      </c>
      <c r="AL59" s="1"/>
      <c r="AM59" s="1">
        <v>2.4219590958019399E-2</v>
      </c>
      <c r="AN59" s="7">
        <v>2.4219590958019399E-2</v>
      </c>
      <c r="AO59" s="1">
        <v>600</v>
      </c>
      <c r="AP59" s="1">
        <v>5.7740831871845302</v>
      </c>
      <c r="AQ59" s="7">
        <v>605.77408318718449</v>
      </c>
      <c r="AR59" s="7">
        <v>0.15351256624089951</v>
      </c>
      <c r="AS59" s="7">
        <v>0.26230514868730204</v>
      </c>
      <c r="AT59" s="1"/>
      <c r="AU59" s="1">
        <v>5.1449490452161906E-2</v>
      </c>
      <c r="AV59" s="7">
        <v>5.1449490452161906E-2</v>
      </c>
      <c r="AW59" s="7">
        <v>0.943800553666724</v>
      </c>
      <c r="AX59" s="1"/>
      <c r="AY59" s="1">
        <v>0.14280396740879051</v>
      </c>
      <c r="AZ59" s="7">
        <v>0.14280396740879051</v>
      </c>
      <c r="BA59" s="1">
        <v>290</v>
      </c>
      <c r="BB59" s="1">
        <v>3.6230184336533497</v>
      </c>
      <c r="BC59" s="7">
        <v>293.62301843365333</v>
      </c>
      <c r="BD59" s="1">
        <v>300</v>
      </c>
      <c r="BE59" s="1">
        <v>9.6702369149561491</v>
      </c>
      <c r="BF59" s="7">
        <v>309.67023691495615</v>
      </c>
      <c r="BG59" s="1"/>
      <c r="BH59" s="1">
        <v>40.460764651384096</v>
      </c>
      <c r="BI59" s="7">
        <v>40.460764651384096</v>
      </c>
      <c r="BJ59" s="7"/>
      <c r="BK59" s="1"/>
      <c r="BL59" s="1">
        <v>11.877858208876539</v>
      </c>
      <c r="BM59" s="7">
        <v>11.877858208876539</v>
      </c>
      <c r="BN59" s="1"/>
      <c r="BO59" s="1"/>
      <c r="BP59" s="1"/>
      <c r="BQ59" s="1">
        <v>14.26673506292147</v>
      </c>
      <c r="BR59" s="7">
        <v>14.26673506292147</v>
      </c>
      <c r="BS59" s="7"/>
      <c r="BT59" s="7">
        <v>13527</v>
      </c>
      <c r="BU59" s="7"/>
      <c r="BV59" s="1">
        <v>3380</v>
      </c>
      <c r="BW59" s="1">
        <v>63.521782694810305</v>
      </c>
      <c r="BX59" s="7">
        <v>3443.5217826948101</v>
      </c>
      <c r="BY59" s="7">
        <v>43885.09712343799</v>
      </c>
    </row>
    <row r="60" spans="1:77" x14ac:dyDescent="0.25">
      <c r="A60" s="16" t="s">
        <v>64</v>
      </c>
      <c r="B60" s="7"/>
      <c r="C60" s="1"/>
      <c r="D60" s="1"/>
      <c r="E60" s="7"/>
      <c r="F60" s="1"/>
      <c r="G60" s="1">
        <v>4431.3120499397073</v>
      </c>
      <c r="H60" s="7">
        <v>4431.3120499397073</v>
      </c>
      <c r="I60" s="1"/>
      <c r="J60" s="1">
        <v>2547.5206705225414</v>
      </c>
      <c r="K60" s="7">
        <v>2547.5206705225414</v>
      </c>
      <c r="L60" s="1"/>
      <c r="M60" s="1">
        <v>6.9244045564376897</v>
      </c>
      <c r="N60" s="7">
        <v>6.9244045564376897</v>
      </c>
      <c r="O60" s="7"/>
      <c r="P60" s="1">
        <v>59940</v>
      </c>
      <c r="Q60" s="1"/>
      <c r="R60" s="7">
        <v>59940</v>
      </c>
      <c r="S60" s="7">
        <v>2133.1150112125538</v>
      </c>
      <c r="T60" s="7">
        <v>1455.3928617998761</v>
      </c>
      <c r="U60" s="1"/>
      <c r="V60" s="1">
        <v>2793.625333028926</v>
      </c>
      <c r="W60" s="7">
        <v>2793.625333028926</v>
      </c>
      <c r="X60" s="7">
        <v>25.96742942997772</v>
      </c>
      <c r="Y60" s="7">
        <v>32.140220072733968</v>
      </c>
      <c r="Z60" s="7">
        <v>24854.484071586998</v>
      </c>
      <c r="AA60" s="7"/>
      <c r="AB60" s="7"/>
      <c r="AC60" s="7"/>
      <c r="AD60" s="1"/>
      <c r="AE60" s="1"/>
      <c r="AF60" s="7"/>
      <c r="AG60" s="7">
        <v>71220</v>
      </c>
      <c r="AH60" s="1"/>
      <c r="AI60" s="1">
        <v>139405</v>
      </c>
      <c r="AJ60" s="7">
        <v>139405</v>
      </c>
      <c r="AK60" s="7"/>
      <c r="AL60" s="1"/>
      <c r="AM60" s="1">
        <v>38.444153430672763</v>
      </c>
      <c r="AN60" s="7">
        <v>38.444153430672763</v>
      </c>
      <c r="AO60" s="1">
        <v>460</v>
      </c>
      <c r="AP60" s="1">
        <v>3191.4128024667434</v>
      </c>
      <c r="AQ60" s="7">
        <v>3651.4128024667434</v>
      </c>
      <c r="AR60" s="7">
        <v>115.13424977113725</v>
      </c>
      <c r="AS60" s="7">
        <v>259.19806977121431</v>
      </c>
      <c r="AT60" s="1"/>
      <c r="AU60" s="1">
        <v>90.774303868459157</v>
      </c>
      <c r="AV60" s="7">
        <v>90.774303868459157</v>
      </c>
      <c r="AW60" s="7">
        <v>508.07525004500673</v>
      </c>
      <c r="AX60" s="1"/>
      <c r="AY60" s="1">
        <v>94.828903928009581</v>
      </c>
      <c r="AZ60" s="7">
        <v>94.828903928009581</v>
      </c>
      <c r="BA60" s="1">
        <v>145</v>
      </c>
      <c r="BB60" s="1">
        <v>2377.5083074118306</v>
      </c>
      <c r="BC60" s="7">
        <v>2522.5083074118306</v>
      </c>
      <c r="BD60" s="1">
        <v>430</v>
      </c>
      <c r="BE60" s="1">
        <v>3275.260714793772</v>
      </c>
      <c r="BF60" s="7">
        <v>3705.260714793772</v>
      </c>
      <c r="BG60" s="1"/>
      <c r="BH60" s="1">
        <v>34782.513996555615</v>
      </c>
      <c r="BI60" s="7">
        <v>34782.513996555615</v>
      </c>
      <c r="BJ60" s="7"/>
      <c r="BK60" s="1"/>
      <c r="BL60" s="1">
        <v>3268.1770510414353</v>
      </c>
      <c r="BM60" s="7">
        <v>3268.1770510414353</v>
      </c>
      <c r="BN60" s="1">
        <v>5340</v>
      </c>
      <c r="BO60" s="1"/>
      <c r="BP60" s="1"/>
      <c r="BQ60" s="1">
        <v>11774.11073032781</v>
      </c>
      <c r="BR60" s="7">
        <v>17114.110730327811</v>
      </c>
      <c r="BS60" s="7"/>
      <c r="BT60" s="7">
        <v>184430</v>
      </c>
      <c r="BU60" s="7">
        <v>14620</v>
      </c>
      <c r="BV60" s="1">
        <v>4505</v>
      </c>
      <c r="BW60" s="1">
        <v>47829.758696120487</v>
      </c>
      <c r="BX60" s="7">
        <v>52334.758696120487</v>
      </c>
      <c r="BY60" s="7">
        <v>626380.67928168178</v>
      </c>
    </row>
    <row r="61" spans="1:77" x14ac:dyDescent="0.25">
      <c r="A61" s="16" t="s">
        <v>65</v>
      </c>
      <c r="B61" s="7"/>
      <c r="C61" s="1"/>
      <c r="D61" s="1"/>
      <c r="E61" s="7"/>
      <c r="F61" s="1"/>
      <c r="G61" s="1">
        <v>156.85216872581378</v>
      </c>
      <c r="H61" s="7">
        <v>156.85216872581378</v>
      </c>
      <c r="I61" s="1"/>
      <c r="J61" s="1">
        <v>41.275447804877871</v>
      </c>
      <c r="K61" s="7">
        <v>41.275447804877871</v>
      </c>
      <c r="L61" s="1"/>
      <c r="M61" s="1">
        <v>1.5429022369610079</v>
      </c>
      <c r="N61" s="7">
        <v>1.5429022369610079</v>
      </c>
      <c r="O61" s="7">
        <v>0.60556050262194505</v>
      </c>
      <c r="P61" s="1">
        <v>24790</v>
      </c>
      <c r="Q61" s="1"/>
      <c r="R61" s="7">
        <v>24790</v>
      </c>
      <c r="S61" s="7">
        <v>65.031055264205918</v>
      </c>
      <c r="T61" s="7">
        <v>34.426830081484916</v>
      </c>
      <c r="U61" s="1"/>
      <c r="V61" s="1">
        <v>46.733928206955113</v>
      </c>
      <c r="W61" s="7">
        <v>46.733928206955113</v>
      </c>
      <c r="X61" s="7">
        <v>0.58489886847566219</v>
      </c>
      <c r="Y61" s="7">
        <v>0.80977878543054482</v>
      </c>
      <c r="Z61" s="7">
        <v>395.22694375079431</v>
      </c>
      <c r="AA61" s="7"/>
      <c r="AB61" s="7"/>
      <c r="AC61" s="7"/>
      <c r="AD61" s="1"/>
      <c r="AE61" s="1"/>
      <c r="AF61" s="7"/>
      <c r="AG61" s="7">
        <v>26070</v>
      </c>
      <c r="AH61" s="1">
        <v>6440</v>
      </c>
      <c r="AI61" s="1">
        <v>58540</v>
      </c>
      <c r="AJ61" s="7">
        <v>64980</v>
      </c>
      <c r="AK61" s="7">
        <v>3.6081454055903941</v>
      </c>
      <c r="AL61" s="1"/>
      <c r="AM61" s="1">
        <v>1.5421506012235935</v>
      </c>
      <c r="AN61" s="7">
        <v>1.5421506012235935</v>
      </c>
      <c r="AO61" s="1">
        <v>620</v>
      </c>
      <c r="AP61" s="1">
        <v>78.571013114095649</v>
      </c>
      <c r="AQ61" s="7">
        <v>698.57101311409565</v>
      </c>
      <c r="AR61" s="7">
        <v>5.5020435410356274</v>
      </c>
      <c r="AS61" s="7">
        <v>4.0860486014066577</v>
      </c>
      <c r="AT61" s="1">
        <v>32</v>
      </c>
      <c r="AU61" s="1">
        <v>1.0958509149199609</v>
      </c>
      <c r="AV61" s="7">
        <v>33.095850914919964</v>
      </c>
      <c r="AW61" s="7">
        <v>14.015764528863693</v>
      </c>
      <c r="AX61" s="1"/>
      <c r="AY61" s="1">
        <v>2.1399962585925145</v>
      </c>
      <c r="AZ61" s="7">
        <v>2.1399962585925145</v>
      </c>
      <c r="BA61" s="1">
        <v>1305</v>
      </c>
      <c r="BB61" s="1">
        <v>65.581474269885319</v>
      </c>
      <c r="BC61" s="7">
        <v>1370.5814742698853</v>
      </c>
      <c r="BD61" s="1">
        <v>1390</v>
      </c>
      <c r="BE61" s="1">
        <v>133.12498707796769</v>
      </c>
      <c r="BF61" s="7">
        <v>1523.1249870779677</v>
      </c>
      <c r="BG61" s="1"/>
      <c r="BH61" s="1">
        <v>655.62659137473554</v>
      </c>
      <c r="BI61" s="7">
        <v>655.62659137473554</v>
      </c>
      <c r="BJ61" s="7"/>
      <c r="BK61" s="1"/>
      <c r="BL61" s="1">
        <v>203.28674900566048</v>
      </c>
      <c r="BM61" s="7">
        <v>203.28674900566048</v>
      </c>
      <c r="BN61" s="1">
        <v>21270</v>
      </c>
      <c r="BO61" s="1"/>
      <c r="BP61" s="1"/>
      <c r="BQ61" s="1">
        <v>200.34136550467193</v>
      </c>
      <c r="BR61" s="7">
        <v>21470.341365504672</v>
      </c>
      <c r="BS61" s="7"/>
      <c r="BT61" s="7">
        <v>141560</v>
      </c>
      <c r="BU61" s="7">
        <v>5820</v>
      </c>
      <c r="BV61" s="1">
        <v>9515</v>
      </c>
      <c r="BW61" s="1">
        <v>984.85290087780629</v>
      </c>
      <c r="BX61" s="7">
        <v>10499.852900877806</v>
      </c>
      <c r="BY61" s="7">
        <v>300448.4645953041</v>
      </c>
    </row>
    <row r="62" spans="1:77" x14ac:dyDescent="0.25">
      <c r="A62" s="16" t="s">
        <v>66</v>
      </c>
      <c r="B62" s="7"/>
      <c r="C62" s="1"/>
      <c r="D62" s="1"/>
      <c r="E62" s="7"/>
      <c r="F62" s="1"/>
      <c r="G62" s="1">
        <v>1734.163425068657</v>
      </c>
      <c r="H62" s="7">
        <v>1734.163425068657</v>
      </c>
      <c r="I62" s="1"/>
      <c r="J62" s="1">
        <v>584.11765091563893</v>
      </c>
      <c r="K62" s="7">
        <v>584.11765091563893</v>
      </c>
      <c r="L62" s="1"/>
      <c r="M62" s="1">
        <v>37.552524309284976</v>
      </c>
      <c r="N62" s="7">
        <v>37.552524309284976</v>
      </c>
      <c r="O62" s="7">
        <v>64.072125070258878</v>
      </c>
      <c r="P62" s="1">
        <v>56240</v>
      </c>
      <c r="Q62" s="1">
        <v>17.627494456762701</v>
      </c>
      <c r="R62" s="7">
        <v>56257.627494456763</v>
      </c>
      <c r="S62" s="7">
        <v>679.89990777503499</v>
      </c>
      <c r="T62" s="7">
        <v>591.72819214272761</v>
      </c>
      <c r="U62" s="1"/>
      <c r="V62" s="1">
        <v>1022.876727586739</v>
      </c>
      <c r="W62" s="7">
        <v>1022.876727586739</v>
      </c>
      <c r="X62" s="7">
        <v>10.271553165258499</v>
      </c>
      <c r="Y62" s="7">
        <v>7.8705061770037403</v>
      </c>
      <c r="Z62" s="7">
        <v>7806.2548136709702</v>
      </c>
      <c r="AA62" s="7"/>
      <c r="AB62" s="7"/>
      <c r="AC62" s="7"/>
      <c r="AD62" s="1"/>
      <c r="AE62" s="1"/>
      <c r="AF62" s="7"/>
      <c r="AG62" s="7">
        <v>44190</v>
      </c>
      <c r="AH62" s="1">
        <v>6260</v>
      </c>
      <c r="AI62" s="1">
        <v>48440</v>
      </c>
      <c r="AJ62" s="7">
        <v>54700</v>
      </c>
      <c r="AK62" s="7"/>
      <c r="AL62" s="1"/>
      <c r="AM62" s="1">
        <v>17.643692260201398</v>
      </c>
      <c r="AN62" s="7">
        <v>17.643692260201398</v>
      </c>
      <c r="AO62" s="1"/>
      <c r="AP62" s="1">
        <v>1316.2207011326411</v>
      </c>
      <c r="AQ62" s="7">
        <v>1316.2207011326411</v>
      </c>
      <c r="AR62" s="7">
        <v>53.564528714167004</v>
      </c>
      <c r="AS62" s="7">
        <v>116.51777886514169</v>
      </c>
      <c r="AT62" s="1"/>
      <c r="AU62" s="1">
        <v>17.458399331441669</v>
      </c>
      <c r="AV62" s="7">
        <v>17.458399331441669</v>
      </c>
      <c r="AW62" s="7">
        <v>240.13026350055171</v>
      </c>
      <c r="AX62" s="1"/>
      <c r="AY62" s="1">
        <v>46.37116948339866</v>
      </c>
      <c r="AZ62" s="7">
        <v>46.37116948339866</v>
      </c>
      <c r="BA62" s="1"/>
      <c r="BB62" s="1">
        <v>914.10008929867809</v>
      </c>
      <c r="BC62" s="7">
        <v>914.10008929867809</v>
      </c>
      <c r="BD62" s="1"/>
      <c r="BE62" s="1">
        <v>1791.337112593965</v>
      </c>
      <c r="BF62" s="7">
        <v>1791.337112593965</v>
      </c>
      <c r="BG62" s="1"/>
      <c r="BH62" s="1">
        <v>10906.73237570854</v>
      </c>
      <c r="BI62" s="7">
        <v>10906.73237570854</v>
      </c>
      <c r="BJ62" s="7"/>
      <c r="BK62" s="1"/>
      <c r="BL62" s="1">
        <v>2968.3906225618039</v>
      </c>
      <c r="BM62" s="7">
        <v>2968.3906225618039</v>
      </c>
      <c r="BN62" s="1"/>
      <c r="BO62" s="1"/>
      <c r="BP62" s="1"/>
      <c r="BQ62" s="1">
        <v>4100.984422877671</v>
      </c>
      <c r="BR62" s="7">
        <v>4100.984422877671</v>
      </c>
      <c r="BS62" s="7"/>
      <c r="BT62" s="7">
        <v>97049</v>
      </c>
      <c r="BU62" s="7"/>
      <c r="BV62" s="1"/>
      <c r="BW62" s="1">
        <v>16973.617101809272</v>
      </c>
      <c r="BX62" s="7">
        <v>16973.617101809272</v>
      </c>
      <c r="BY62" s="7">
        <v>304198.50317847577</v>
      </c>
    </row>
    <row r="63" spans="1:77" x14ac:dyDescent="0.25">
      <c r="A63" s="16" t="s">
        <v>67</v>
      </c>
      <c r="B63" s="7"/>
      <c r="C63" s="1"/>
      <c r="D63" s="1"/>
      <c r="E63" s="7"/>
      <c r="F63" s="1"/>
      <c r="G63" s="1">
        <v>17809.505128644949</v>
      </c>
      <c r="H63" s="7">
        <v>17809.505128644949</v>
      </c>
      <c r="I63" s="1"/>
      <c r="J63" s="1">
        <v>1889.7773971101374</v>
      </c>
      <c r="K63" s="7">
        <v>1889.7773971101374</v>
      </c>
      <c r="L63" s="1"/>
      <c r="M63" s="1">
        <v>366.15782132367457</v>
      </c>
      <c r="N63" s="7">
        <v>366.15782132367457</v>
      </c>
      <c r="O63" s="7"/>
      <c r="P63" s="1">
        <v>210820</v>
      </c>
      <c r="Q63" s="1">
        <v>957.29231515242009</v>
      </c>
      <c r="R63" s="7">
        <v>211777.29231515242</v>
      </c>
      <c r="S63" s="7">
        <v>4227.9587221173151</v>
      </c>
      <c r="T63" s="7">
        <v>3086.8898555627966</v>
      </c>
      <c r="U63" s="1"/>
      <c r="V63" s="1">
        <v>9087.0394460566313</v>
      </c>
      <c r="W63" s="7">
        <v>9087.0394460566313</v>
      </c>
      <c r="X63" s="7">
        <v>96.531982383316304</v>
      </c>
      <c r="Y63" s="7">
        <v>98.620732646266291</v>
      </c>
      <c r="Z63" s="7">
        <v>34743.744652429035</v>
      </c>
      <c r="AA63" s="7"/>
      <c r="AB63" s="7"/>
      <c r="AC63" s="7"/>
      <c r="AD63" s="1"/>
      <c r="AE63" s="1"/>
      <c r="AF63" s="7"/>
      <c r="AG63" s="7">
        <v>222840</v>
      </c>
      <c r="AH63" s="1">
        <v>39895</v>
      </c>
      <c r="AI63" s="1">
        <v>355216</v>
      </c>
      <c r="AJ63" s="7">
        <v>395111</v>
      </c>
      <c r="AK63" s="7">
        <v>1097.4423667004785</v>
      </c>
      <c r="AL63" s="1"/>
      <c r="AM63" s="1">
        <v>127.46746833851864</v>
      </c>
      <c r="AN63" s="7">
        <v>127.46746833851864</v>
      </c>
      <c r="AO63" s="1"/>
      <c r="AP63" s="1">
        <v>7193.9867850215733</v>
      </c>
      <c r="AQ63" s="7">
        <v>7193.9867850215733</v>
      </c>
      <c r="AR63" s="7">
        <v>707.54621285691258</v>
      </c>
      <c r="AS63" s="7">
        <v>1093.3737103437625</v>
      </c>
      <c r="AT63" s="1">
        <v>400</v>
      </c>
      <c r="AU63" s="1">
        <v>54.382101477213176</v>
      </c>
      <c r="AV63" s="7">
        <v>454.38210147721315</v>
      </c>
      <c r="AW63" s="7">
        <v>1514.344930646748</v>
      </c>
      <c r="AX63" s="1">
        <v>60</v>
      </c>
      <c r="AY63" s="1">
        <v>247.74203464257147</v>
      </c>
      <c r="AZ63" s="7">
        <v>307.74203464257147</v>
      </c>
      <c r="BA63" s="1"/>
      <c r="BB63" s="1">
        <v>7018.7267361126869</v>
      </c>
      <c r="BC63" s="7">
        <v>7018.7267361126869</v>
      </c>
      <c r="BD63" s="1"/>
      <c r="BE63" s="1">
        <v>16362.000495938919</v>
      </c>
      <c r="BF63" s="7">
        <v>16362.000495938919</v>
      </c>
      <c r="BG63" s="1"/>
      <c r="BH63" s="1">
        <v>83949.762662274487</v>
      </c>
      <c r="BI63" s="7">
        <v>83949.762662274487</v>
      </c>
      <c r="BJ63" s="7"/>
      <c r="BK63" s="1"/>
      <c r="BL63" s="1">
        <v>23440.2848131547</v>
      </c>
      <c r="BM63" s="7">
        <v>23440.2848131547</v>
      </c>
      <c r="BN63" s="1"/>
      <c r="BO63" s="1"/>
      <c r="BP63" s="1"/>
      <c r="BQ63" s="1">
        <v>22365.9780088484</v>
      </c>
      <c r="BR63" s="7">
        <v>22365.9780088484</v>
      </c>
      <c r="BS63" s="7">
        <v>860</v>
      </c>
      <c r="BT63" s="7">
        <v>468100</v>
      </c>
      <c r="BU63" s="7">
        <v>48820</v>
      </c>
      <c r="BV63" s="1">
        <v>3660</v>
      </c>
      <c r="BW63" s="1">
        <v>111260.98378469335</v>
      </c>
      <c r="BX63" s="7">
        <v>114920.98378469335</v>
      </c>
      <c r="BY63" s="7">
        <v>1699468.540164477</v>
      </c>
    </row>
    <row r="64" spans="1:77" x14ac:dyDescent="0.25">
      <c r="A64" s="16" t="s">
        <v>68</v>
      </c>
      <c r="B64" s="7"/>
      <c r="C64" s="1"/>
      <c r="D64" s="1"/>
      <c r="E64" s="7"/>
      <c r="F64" s="1"/>
      <c r="G64" s="1">
        <v>488.52001739307423</v>
      </c>
      <c r="H64" s="7">
        <v>488.52001739307423</v>
      </c>
      <c r="I64" s="1"/>
      <c r="J64" s="1">
        <v>147.03034287816877</v>
      </c>
      <c r="K64" s="7">
        <v>147.03034287816877</v>
      </c>
      <c r="L64" s="1"/>
      <c r="M64" s="1">
        <v>0.63008663691257494</v>
      </c>
      <c r="N64" s="7">
        <v>0.63008663691257494</v>
      </c>
      <c r="O64" s="7"/>
      <c r="P64" s="1">
        <v>16750</v>
      </c>
      <c r="Q64" s="1">
        <v>0.161125787973111</v>
      </c>
      <c r="R64" s="7">
        <v>16750.161125787974</v>
      </c>
      <c r="S64" s="7">
        <v>139.13017830148488</v>
      </c>
      <c r="T64" s="7">
        <v>125.99238264296889</v>
      </c>
      <c r="U64" s="1"/>
      <c r="V64" s="1">
        <v>123.68915918903103</v>
      </c>
      <c r="W64" s="7">
        <v>123.68915918903103</v>
      </c>
      <c r="X64" s="7">
        <v>2.3309832424314276</v>
      </c>
      <c r="Y64" s="7">
        <v>2.1407710215591629</v>
      </c>
      <c r="Z64" s="7">
        <v>1276.3742792505473</v>
      </c>
      <c r="AA64" s="7"/>
      <c r="AB64" s="7"/>
      <c r="AC64" s="7"/>
      <c r="AD64" s="1"/>
      <c r="AE64" s="1"/>
      <c r="AF64" s="7"/>
      <c r="AG64" s="7">
        <v>16500</v>
      </c>
      <c r="AH64" s="1">
        <v>925</v>
      </c>
      <c r="AI64" s="1">
        <v>53400</v>
      </c>
      <c r="AJ64" s="7">
        <v>54325</v>
      </c>
      <c r="AK64" s="7">
        <v>35.810290221009723</v>
      </c>
      <c r="AL64" s="1"/>
      <c r="AM64" s="1">
        <v>2.9432521071603466</v>
      </c>
      <c r="AN64" s="7">
        <v>2.9432521071603466</v>
      </c>
      <c r="AO64" s="1">
        <v>1060</v>
      </c>
      <c r="AP64" s="1">
        <v>188.49967605243316</v>
      </c>
      <c r="AQ64" s="7">
        <v>1248.4996760524332</v>
      </c>
      <c r="AR64" s="7">
        <v>11.290533357702348</v>
      </c>
      <c r="AS64" s="7">
        <v>24.122378024982197</v>
      </c>
      <c r="AT64" s="1">
        <v>140</v>
      </c>
      <c r="AU64" s="1">
        <v>0.57730830406329225</v>
      </c>
      <c r="AV64" s="7">
        <v>140.57730830406328</v>
      </c>
      <c r="AW64" s="7">
        <v>48.360478740779172</v>
      </c>
      <c r="AX64" s="1">
        <v>120</v>
      </c>
      <c r="AY64" s="1">
        <v>3.573856494681694</v>
      </c>
      <c r="AZ64" s="7">
        <v>123.57385649468169</v>
      </c>
      <c r="BA64" s="1">
        <v>315</v>
      </c>
      <c r="BB64" s="1">
        <v>144.23077007714335</v>
      </c>
      <c r="BC64" s="7">
        <v>459.23077007714335</v>
      </c>
      <c r="BD64" s="1">
        <v>835</v>
      </c>
      <c r="BE64" s="1">
        <v>472.24921354254076</v>
      </c>
      <c r="BF64" s="7">
        <v>1307.2492135425407</v>
      </c>
      <c r="BG64" s="1"/>
      <c r="BH64" s="1">
        <v>2551.1028847681682</v>
      </c>
      <c r="BI64" s="7">
        <v>2551.1028847681682</v>
      </c>
      <c r="BJ64" s="7"/>
      <c r="BK64" s="1"/>
      <c r="BL64" s="1">
        <v>693.78694648221608</v>
      </c>
      <c r="BM64" s="7">
        <v>693.78694648221608</v>
      </c>
      <c r="BN64" s="1"/>
      <c r="BO64" s="1"/>
      <c r="BP64" s="1"/>
      <c r="BQ64" s="1">
        <v>1666.5231316143679</v>
      </c>
      <c r="BR64" s="7">
        <v>1666.5231316143679</v>
      </c>
      <c r="BS64" s="7"/>
      <c r="BT64" s="7">
        <v>63930</v>
      </c>
      <c r="BU64" s="7"/>
      <c r="BV64" s="1">
        <v>3990</v>
      </c>
      <c r="BW64" s="1">
        <v>3447.7904870262219</v>
      </c>
      <c r="BX64" s="7">
        <v>7437.7904870262219</v>
      </c>
      <c r="BY64" s="7">
        <v>169561.86053315765</v>
      </c>
    </row>
    <row r="65" spans="1:77" x14ac:dyDescent="0.25">
      <c r="A65" s="16" t="s">
        <v>69</v>
      </c>
      <c r="B65" s="7"/>
      <c r="C65" s="1"/>
      <c r="D65" s="1"/>
      <c r="E65" s="7"/>
      <c r="F65" s="1"/>
      <c r="G65" s="1">
        <v>1681.694061096445</v>
      </c>
      <c r="H65" s="7">
        <v>1681.694061096445</v>
      </c>
      <c r="I65" s="1"/>
      <c r="J65" s="1">
        <v>924.35710545275697</v>
      </c>
      <c r="K65" s="7">
        <v>924.35710545275697</v>
      </c>
      <c r="L65" s="1"/>
      <c r="M65" s="1">
        <v>96.149496529404388</v>
      </c>
      <c r="N65" s="7">
        <v>96.149496529404388</v>
      </c>
      <c r="O65" s="7">
        <v>4.9978821443101005</v>
      </c>
      <c r="P65" s="1">
        <v>15210</v>
      </c>
      <c r="Q65" s="1">
        <v>26.465302738037892</v>
      </c>
      <c r="R65" s="7">
        <v>15236.465302738037</v>
      </c>
      <c r="S65" s="7">
        <v>346.94582031713924</v>
      </c>
      <c r="T65" s="7">
        <v>191.7189485737328</v>
      </c>
      <c r="U65" s="1"/>
      <c r="V65" s="1">
        <v>342.34846974684433</v>
      </c>
      <c r="W65" s="7">
        <v>342.34846974684433</v>
      </c>
      <c r="X65" s="7">
        <v>6.8320954481837095</v>
      </c>
      <c r="Y65" s="7">
        <v>6.1218696052090245</v>
      </c>
      <c r="Z65" s="7">
        <v>3087.0724514943636</v>
      </c>
      <c r="AA65" s="7"/>
      <c r="AB65" s="7"/>
      <c r="AC65" s="7"/>
      <c r="AD65" s="1"/>
      <c r="AE65" s="1"/>
      <c r="AF65" s="7"/>
      <c r="AG65" s="7">
        <v>11920</v>
      </c>
      <c r="AH65" s="1"/>
      <c r="AI65" s="1">
        <v>130</v>
      </c>
      <c r="AJ65" s="7">
        <v>130</v>
      </c>
      <c r="AK65" s="7">
        <v>130.8059734713928</v>
      </c>
      <c r="AL65" s="1"/>
      <c r="AM65" s="1">
        <v>9.5738517421491025</v>
      </c>
      <c r="AN65" s="7">
        <v>9.5738517421491025</v>
      </c>
      <c r="AO65" s="1">
        <v>330</v>
      </c>
      <c r="AP65" s="1">
        <v>494.79105916687644</v>
      </c>
      <c r="AQ65" s="7">
        <v>824.79105916687649</v>
      </c>
      <c r="AR65" s="7">
        <v>29.583898786722109</v>
      </c>
      <c r="AS65" s="7">
        <v>64.630236176120349</v>
      </c>
      <c r="AT65" s="1"/>
      <c r="AU65" s="1">
        <v>5.08989711895945</v>
      </c>
      <c r="AV65" s="7">
        <v>5.08989711895945</v>
      </c>
      <c r="AW65" s="7">
        <v>101.16915316904867</v>
      </c>
      <c r="AX65" s="1"/>
      <c r="AY65" s="1">
        <v>14.681635884600119</v>
      </c>
      <c r="AZ65" s="7">
        <v>14.681635884600119</v>
      </c>
      <c r="BA65" s="1">
        <v>160</v>
      </c>
      <c r="BB65" s="1">
        <v>312.13025002613489</v>
      </c>
      <c r="BC65" s="7">
        <v>472.13025002613489</v>
      </c>
      <c r="BD65" s="1">
        <v>630</v>
      </c>
      <c r="BE65" s="1">
        <v>1013.3020055397121</v>
      </c>
      <c r="BF65" s="7">
        <v>1643.3020055397121</v>
      </c>
      <c r="BG65" s="1"/>
      <c r="BH65" s="1">
        <v>4713.1876773942304</v>
      </c>
      <c r="BI65" s="7">
        <v>4713.1876773942304</v>
      </c>
      <c r="BJ65" s="7"/>
      <c r="BK65" s="1"/>
      <c r="BL65" s="1">
        <v>2073.494616032413</v>
      </c>
      <c r="BM65" s="7">
        <v>2073.494616032413</v>
      </c>
      <c r="BN65" s="1"/>
      <c r="BO65" s="1"/>
      <c r="BP65" s="1"/>
      <c r="BQ65" s="1">
        <v>3522.7136627954196</v>
      </c>
      <c r="BR65" s="7">
        <v>3522.7136627954196</v>
      </c>
      <c r="BS65" s="7"/>
      <c r="BT65" s="7">
        <v>71560</v>
      </c>
      <c r="BU65" s="7"/>
      <c r="BV65" s="1">
        <v>3560</v>
      </c>
      <c r="BW65" s="1">
        <v>8883.0950130051897</v>
      </c>
      <c r="BX65" s="7">
        <v>12443.09501300519</v>
      </c>
      <c r="BY65" s="7">
        <v>131582.95243345539</v>
      </c>
    </row>
    <row r="66" spans="1:77" x14ac:dyDescent="0.25">
      <c r="A66" s="16" t="s">
        <v>70</v>
      </c>
      <c r="B66" s="7"/>
      <c r="C66" s="1"/>
      <c r="D66" s="1"/>
      <c r="E66" s="7"/>
      <c r="F66" s="1"/>
      <c r="G66" s="1">
        <v>1423.9290897226488</v>
      </c>
      <c r="H66" s="7">
        <v>1423.9290897226488</v>
      </c>
      <c r="I66" s="1"/>
      <c r="J66" s="1">
        <v>142.36157172327398</v>
      </c>
      <c r="K66" s="7">
        <v>142.36157172327398</v>
      </c>
      <c r="L66" s="1"/>
      <c r="M66" s="1">
        <v>25.9107250157458</v>
      </c>
      <c r="N66" s="7">
        <v>25.9107250157458</v>
      </c>
      <c r="O66" s="7"/>
      <c r="P66" s="1">
        <v>8880</v>
      </c>
      <c r="Q66" s="1">
        <v>80.709372697856196</v>
      </c>
      <c r="R66" s="7">
        <v>8960.7093726978565</v>
      </c>
      <c r="S66" s="7">
        <v>321.09979903420322</v>
      </c>
      <c r="T66" s="7">
        <v>227.73543848845367</v>
      </c>
      <c r="U66" s="1"/>
      <c r="V66" s="1">
        <v>713.82847485923708</v>
      </c>
      <c r="W66" s="7">
        <v>713.82847485923708</v>
      </c>
      <c r="X66" s="7">
        <v>7.5313392555275396</v>
      </c>
      <c r="Y66" s="7">
        <v>7.3929127446100598</v>
      </c>
      <c r="Z66" s="7">
        <v>2652.14870010512</v>
      </c>
      <c r="AA66" s="7"/>
      <c r="AB66" s="7"/>
      <c r="AC66" s="7"/>
      <c r="AD66" s="1"/>
      <c r="AE66" s="1"/>
      <c r="AF66" s="7"/>
      <c r="AG66" s="7">
        <v>8610</v>
      </c>
      <c r="AH66" s="1">
        <v>1256</v>
      </c>
      <c r="AI66" s="1">
        <v>10483</v>
      </c>
      <c r="AJ66" s="7">
        <v>11739</v>
      </c>
      <c r="AK66" s="7">
        <v>80.390747135191546</v>
      </c>
      <c r="AL66" s="1"/>
      <c r="AM66" s="1">
        <v>9.7045991360266406</v>
      </c>
      <c r="AN66" s="7">
        <v>9.7045991360266406</v>
      </c>
      <c r="AO66" s="1"/>
      <c r="AP66" s="1">
        <v>551.59039088899806</v>
      </c>
      <c r="AQ66" s="7">
        <v>551.59039088899806</v>
      </c>
      <c r="AR66" s="7">
        <v>50.694146403043746</v>
      </c>
      <c r="AS66" s="7">
        <v>84.115359252533494</v>
      </c>
      <c r="AT66" s="1"/>
      <c r="AU66" s="1">
        <v>4.0111613151962295</v>
      </c>
      <c r="AV66" s="7">
        <v>4.0111613151962295</v>
      </c>
      <c r="AW66" s="7">
        <v>115.90692873997209</v>
      </c>
      <c r="AX66" s="1"/>
      <c r="AY66" s="1">
        <v>19.364306545805938</v>
      </c>
      <c r="AZ66" s="7">
        <v>19.364306545805938</v>
      </c>
      <c r="BA66" s="1">
        <v>20</v>
      </c>
      <c r="BB66" s="1">
        <v>539.95683086685881</v>
      </c>
      <c r="BC66" s="7">
        <v>559.95683086685881</v>
      </c>
      <c r="BD66" s="1">
        <v>80</v>
      </c>
      <c r="BE66" s="1">
        <v>1267.8851991598019</v>
      </c>
      <c r="BF66" s="7">
        <v>1347.8851991598019</v>
      </c>
      <c r="BG66" s="1"/>
      <c r="BH66" s="1">
        <v>6398.4647914424495</v>
      </c>
      <c r="BI66" s="7">
        <v>6398.4647914424495</v>
      </c>
      <c r="BJ66" s="7"/>
      <c r="BK66" s="1"/>
      <c r="BL66" s="1">
        <v>1782.4914885095859</v>
      </c>
      <c r="BM66" s="7">
        <v>1782.4914885095859</v>
      </c>
      <c r="BN66" s="1"/>
      <c r="BO66" s="1"/>
      <c r="BP66" s="1"/>
      <c r="BQ66" s="1">
        <v>1715.7204630104331</v>
      </c>
      <c r="BR66" s="7">
        <v>1715.7204630104331</v>
      </c>
      <c r="BS66" s="7"/>
      <c r="BT66" s="7">
        <v>24810</v>
      </c>
      <c r="BU66" s="7"/>
      <c r="BV66" s="1">
        <v>890</v>
      </c>
      <c r="BW66" s="1">
        <v>8512.64928524471</v>
      </c>
      <c r="BX66" s="7">
        <v>9402.64928524471</v>
      </c>
      <c r="BY66" s="7">
        <v>81764.593121297294</v>
      </c>
    </row>
    <row r="67" spans="1:77" x14ac:dyDescent="0.25">
      <c r="A67" s="16" t="s">
        <v>71</v>
      </c>
      <c r="B67" s="7"/>
      <c r="C67" s="1"/>
      <c r="D67" s="1"/>
      <c r="E67" s="7"/>
      <c r="F67" s="1"/>
      <c r="G67" s="1">
        <v>3172.394118440709</v>
      </c>
      <c r="H67" s="7">
        <v>3172.394118440709</v>
      </c>
      <c r="I67" s="1"/>
      <c r="J67" s="1">
        <v>1889.2638247209632</v>
      </c>
      <c r="K67" s="7">
        <v>1889.2638247209632</v>
      </c>
      <c r="L67" s="1"/>
      <c r="M67" s="1"/>
      <c r="N67" s="7"/>
      <c r="O67" s="7"/>
      <c r="P67" s="1">
        <v>21090</v>
      </c>
      <c r="Q67" s="1"/>
      <c r="R67" s="7">
        <v>21090</v>
      </c>
      <c r="S67" s="7">
        <v>1500.0381252287198</v>
      </c>
      <c r="T67" s="7">
        <v>1041.0758443224649</v>
      </c>
      <c r="U67" s="1"/>
      <c r="V67" s="1">
        <v>2154.2491516093401</v>
      </c>
      <c r="W67" s="7">
        <v>2154.2491516093401</v>
      </c>
      <c r="X67" s="7">
        <v>18.412088526159913</v>
      </c>
      <c r="Y67" s="7">
        <v>20.920640220049219</v>
      </c>
      <c r="Z67" s="7">
        <v>18001.754910686119</v>
      </c>
      <c r="AA67" s="7"/>
      <c r="AB67" s="7"/>
      <c r="AC67" s="7"/>
      <c r="AD67" s="1"/>
      <c r="AE67" s="1"/>
      <c r="AF67" s="7"/>
      <c r="AG67" s="7">
        <v>27890</v>
      </c>
      <c r="AH67" s="1"/>
      <c r="AI67" s="1">
        <v>41380</v>
      </c>
      <c r="AJ67" s="7">
        <v>41380</v>
      </c>
      <c r="AK67" s="7"/>
      <c r="AL67" s="1"/>
      <c r="AM67" s="1">
        <v>26.655475970566801</v>
      </c>
      <c r="AN67" s="7">
        <v>26.655475970566801</v>
      </c>
      <c r="AO67" s="1"/>
      <c r="AP67" s="1">
        <v>2388.5904282602119</v>
      </c>
      <c r="AQ67" s="7">
        <v>2388.5904282602119</v>
      </c>
      <c r="AR67" s="7">
        <v>71.609229380308989</v>
      </c>
      <c r="AS67" s="7">
        <v>188.0855923267471</v>
      </c>
      <c r="AT67" s="1">
        <v>25</v>
      </c>
      <c r="AU67" s="1">
        <v>60.636220499873396</v>
      </c>
      <c r="AV67" s="7">
        <v>85.636220499873389</v>
      </c>
      <c r="AW67" s="7">
        <v>383.23799977234574</v>
      </c>
      <c r="AX67" s="1">
        <v>53</v>
      </c>
      <c r="AY67" s="1">
        <v>63.431332535712798</v>
      </c>
      <c r="AZ67" s="7">
        <v>116.4313325357128</v>
      </c>
      <c r="BA67" s="1"/>
      <c r="BB67" s="1">
        <v>1660.9469558667699</v>
      </c>
      <c r="BC67" s="7">
        <v>1660.9469558667699</v>
      </c>
      <c r="BD67" s="1"/>
      <c r="BE67" s="1">
        <v>2275.7933199951271</v>
      </c>
      <c r="BF67" s="7">
        <v>2275.7933199951271</v>
      </c>
      <c r="BG67" s="1"/>
      <c r="BH67" s="1">
        <v>25697.195106565552</v>
      </c>
      <c r="BI67" s="7">
        <v>25697.195106565552</v>
      </c>
      <c r="BJ67" s="7"/>
      <c r="BK67" s="1"/>
      <c r="BL67" s="1">
        <v>2278.9019215915282</v>
      </c>
      <c r="BM67" s="7">
        <v>2278.9019215915282</v>
      </c>
      <c r="BN67" s="1"/>
      <c r="BO67" s="1"/>
      <c r="BP67" s="1"/>
      <c r="BQ67" s="1">
        <v>8451.8347892811289</v>
      </c>
      <c r="BR67" s="7">
        <v>8451.8347892811289</v>
      </c>
      <c r="BS67" s="7">
        <v>400</v>
      </c>
      <c r="BT67" s="7">
        <v>69400</v>
      </c>
      <c r="BU67" s="7">
        <v>20740</v>
      </c>
      <c r="BV67" s="1"/>
      <c r="BW67" s="1">
        <v>34986.310669407176</v>
      </c>
      <c r="BX67" s="7">
        <v>34986.310669407176</v>
      </c>
      <c r="BY67" s="7">
        <v>287309.33774520754</v>
      </c>
    </row>
    <row r="68" spans="1:77" x14ac:dyDescent="0.25">
      <c r="A68" s="16" t="s">
        <v>72</v>
      </c>
      <c r="B68" s="7"/>
      <c r="C68" s="1"/>
      <c r="D68" s="1"/>
      <c r="E68" s="7"/>
      <c r="F68" s="1"/>
      <c r="G68" s="1">
        <v>3788.4929914385557</v>
      </c>
      <c r="H68" s="7">
        <v>3788.4929914385557</v>
      </c>
      <c r="I68" s="1"/>
      <c r="J68" s="1">
        <v>648.08500565027703</v>
      </c>
      <c r="K68" s="7">
        <v>648.08500565027703</v>
      </c>
      <c r="L68" s="1"/>
      <c r="M68" s="1"/>
      <c r="N68" s="7"/>
      <c r="O68" s="7"/>
      <c r="P68" s="1">
        <v>9670</v>
      </c>
      <c r="Q68" s="1"/>
      <c r="R68" s="7">
        <v>9670</v>
      </c>
      <c r="S68" s="7">
        <v>1216.3145570628799</v>
      </c>
      <c r="T68" s="7">
        <v>360.91652201064068</v>
      </c>
      <c r="U68" s="1"/>
      <c r="V68" s="1">
        <v>827.85863689072778</v>
      </c>
      <c r="W68" s="7">
        <v>827.85863689072778</v>
      </c>
      <c r="X68" s="7">
        <v>12.93386349095436</v>
      </c>
      <c r="Y68" s="7">
        <v>13.541139230557011</v>
      </c>
      <c r="Z68" s="7">
        <v>2214.5272538757781</v>
      </c>
      <c r="AA68" s="7"/>
      <c r="AB68" s="7"/>
      <c r="AC68" s="7"/>
      <c r="AD68" s="1"/>
      <c r="AE68" s="1"/>
      <c r="AF68" s="7"/>
      <c r="AG68" s="7">
        <v>9980</v>
      </c>
      <c r="AH68" s="1"/>
      <c r="AI68" s="1"/>
      <c r="AJ68" s="7"/>
      <c r="AK68" s="7"/>
      <c r="AL68" s="1"/>
      <c r="AM68" s="1">
        <v>12.087826119592449</v>
      </c>
      <c r="AN68" s="7">
        <v>12.087826119592449</v>
      </c>
      <c r="AO68" s="1"/>
      <c r="AP68" s="1">
        <v>1016.8476157960488</v>
      </c>
      <c r="AQ68" s="7">
        <v>1016.8476157960488</v>
      </c>
      <c r="AR68" s="7">
        <v>65.589403647307208</v>
      </c>
      <c r="AS68" s="7">
        <v>99.008324975575192</v>
      </c>
      <c r="AT68" s="1"/>
      <c r="AU68" s="1">
        <v>8.6520872420262691</v>
      </c>
      <c r="AV68" s="7">
        <v>8.6520872420262691</v>
      </c>
      <c r="AW68" s="7">
        <v>291.42298317258252</v>
      </c>
      <c r="AX68" s="1"/>
      <c r="AY68" s="1">
        <v>32.224863551083004</v>
      </c>
      <c r="AZ68" s="7">
        <v>32.224863551083004</v>
      </c>
      <c r="BA68" s="1"/>
      <c r="BB68" s="1">
        <v>733.74725504205264</v>
      </c>
      <c r="BC68" s="7">
        <v>733.74725504205264</v>
      </c>
      <c r="BD68" s="1"/>
      <c r="BE68" s="1">
        <v>1662.4154341763169</v>
      </c>
      <c r="BF68" s="7">
        <v>1662.4154341763169</v>
      </c>
      <c r="BG68" s="1"/>
      <c r="BH68" s="1">
        <v>6527.6812230482028</v>
      </c>
      <c r="BI68" s="7">
        <v>6527.6812230482028</v>
      </c>
      <c r="BJ68" s="7"/>
      <c r="BK68" s="1"/>
      <c r="BL68" s="1">
        <v>3510.2721230086922</v>
      </c>
      <c r="BM68" s="7">
        <v>3510.2721230086922</v>
      </c>
      <c r="BN68" s="1"/>
      <c r="BO68" s="1"/>
      <c r="BP68" s="1"/>
      <c r="BQ68" s="1">
        <v>1824.2483259524859</v>
      </c>
      <c r="BR68" s="7">
        <v>1824.2483259524859</v>
      </c>
      <c r="BS68" s="7"/>
      <c r="BT68" s="7">
        <v>70467</v>
      </c>
      <c r="BU68" s="7"/>
      <c r="BV68" s="1">
        <v>6980</v>
      </c>
      <c r="BW68" s="1">
        <v>8989.9604828349147</v>
      </c>
      <c r="BX68" s="7">
        <v>15969.960482834915</v>
      </c>
      <c r="BY68" s="7">
        <v>130953.82791821726</v>
      </c>
    </row>
    <row r="69" spans="1:77" x14ac:dyDescent="0.25">
      <c r="A69" s="16" t="s">
        <v>73</v>
      </c>
      <c r="B69" s="7"/>
      <c r="C69" s="1"/>
      <c r="D69" s="1"/>
      <c r="E69" s="7"/>
      <c r="F69" s="1"/>
      <c r="G69" s="1">
        <v>18.978993649242803</v>
      </c>
      <c r="H69" s="7">
        <v>18.978993649242803</v>
      </c>
      <c r="I69" s="1"/>
      <c r="J69" s="1">
        <v>4.3380556912555006</v>
      </c>
      <c r="K69" s="7">
        <v>4.3380556912555006</v>
      </c>
      <c r="L69" s="1"/>
      <c r="M69" s="1"/>
      <c r="N69" s="7"/>
      <c r="O69" s="7"/>
      <c r="P69" s="1">
        <v>9020</v>
      </c>
      <c r="Q69" s="1"/>
      <c r="R69" s="7">
        <v>9020</v>
      </c>
      <c r="S69" s="7">
        <v>5.2418172936003895</v>
      </c>
      <c r="T69" s="7">
        <v>6.7962872496336093</v>
      </c>
      <c r="U69" s="1"/>
      <c r="V69" s="1">
        <v>10.664386907669799</v>
      </c>
      <c r="W69" s="7">
        <v>10.664386907669799</v>
      </c>
      <c r="X69" s="7"/>
      <c r="Y69" s="7">
        <v>0.210877707213809</v>
      </c>
      <c r="Z69" s="7">
        <v>50.0081419964175</v>
      </c>
      <c r="AA69" s="7"/>
      <c r="AB69" s="7"/>
      <c r="AC69" s="7"/>
      <c r="AD69" s="1"/>
      <c r="AE69" s="1"/>
      <c r="AF69" s="7"/>
      <c r="AG69" s="7">
        <v>17843</v>
      </c>
      <c r="AH69" s="1">
        <v>2506</v>
      </c>
      <c r="AI69" s="1">
        <v>21195</v>
      </c>
      <c r="AJ69" s="7">
        <v>23701</v>
      </c>
      <c r="AK69" s="7">
        <v>0.36150464093795798</v>
      </c>
      <c r="AL69" s="1"/>
      <c r="AM69" s="1"/>
      <c r="AN69" s="7"/>
      <c r="AO69" s="1">
        <v>70</v>
      </c>
      <c r="AP69" s="1">
        <v>9.127992183683439</v>
      </c>
      <c r="AQ69" s="7">
        <v>79.127992183683432</v>
      </c>
      <c r="AR69" s="7">
        <v>0.638658198990392</v>
      </c>
      <c r="AS69" s="7">
        <v>1.7773978179449601</v>
      </c>
      <c r="AT69" s="1"/>
      <c r="AU69" s="1">
        <v>0.30125386744829802</v>
      </c>
      <c r="AV69" s="7">
        <v>0.30125386744829802</v>
      </c>
      <c r="AW69" s="7"/>
      <c r="AX69" s="1"/>
      <c r="AY69" s="1">
        <v>1.17489008304836</v>
      </c>
      <c r="AZ69" s="7">
        <v>1.17489008304836</v>
      </c>
      <c r="BA69" s="1">
        <v>60</v>
      </c>
      <c r="BB69" s="1">
        <v>8.7363621560006486</v>
      </c>
      <c r="BC69" s="7">
        <v>68.736362156000652</v>
      </c>
      <c r="BD69" s="1">
        <v>30</v>
      </c>
      <c r="BE69" s="1">
        <v>14.881941051945899</v>
      </c>
      <c r="BF69" s="7">
        <v>44.881941051945901</v>
      </c>
      <c r="BG69" s="1"/>
      <c r="BH69" s="1">
        <v>91.942680345220595</v>
      </c>
      <c r="BI69" s="7">
        <v>91.942680345220595</v>
      </c>
      <c r="BJ69" s="7"/>
      <c r="BK69" s="1"/>
      <c r="BL69" s="1">
        <v>32.475166910926596</v>
      </c>
      <c r="BM69" s="7">
        <v>32.475166910926596</v>
      </c>
      <c r="BN69" s="1">
        <v>3660</v>
      </c>
      <c r="BO69" s="1"/>
      <c r="BP69" s="1"/>
      <c r="BQ69" s="1">
        <v>30.727894479726398</v>
      </c>
      <c r="BR69" s="7">
        <v>3690.7278944797263</v>
      </c>
      <c r="BS69" s="7"/>
      <c r="BT69" s="7">
        <v>20340</v>
      </c>
      <c r="BU69" s="7"/>
      <c r="BV69" s="1">
        <v>7770</v>
      </c>
      <c r="BW69" s="1">
        <v>134.47972642892</v>
      </c>
      <c r="BX69" s="7">
        <v>7904.47972642892</v>
      </c>
      <c r="BY69" s="7">
        <v>82916.864028659824</v>
      </c>
    </row>
    <row r="70" spans="1:77" x14ac:dyDescent="0.25">
      <c r="A70" s="16" t="s">
        <v>74</v>
      </c>
      <c r="B70" s="7"/>
      <c r="C70" s="1"/>
      <c r="D70" s="1"/>
      <c r="E70" s="7"/>
      <c r="F70" s="1"/>
      <c r="G70" s="1">
        <v>72.829619855794022</v>
      </c>
      <c r="H70" s="7">
        <v>72.829619855794022</v>
      </c>
      <c r="I70" s="1"/>
      <c r="J70" s="1">
        <v>16.056296784250488</v>
      </c>
      <c r="K70" s="7">
        <v>16.056296784250488</v>
      </c>
      <c r="L70" s="1"/>
      <c r="M70" s="1">
        <v>0.78494986095896191</v>
      </c>
      <c r="N70" s="7">
        <v>0.78494986095896191</v>
      </c>
      <c r="O70" s="7"/>
      <c r="P70" s="1">
        <v>7670</v>
      </c>
      <c r="Q70" s="1">
        <v>0.18989825011116598</v>
      </c>
      <c r="R70" s="7">
        <v>7670.1898982501116</v>
      </c>
      <c r="S70" s="7">
        <v>22.406529123592751</v>
      </c>
      <c r="T70" s="7">
        <v>11.136879875486109</v>
      </c>
      <c r="U70" s="1"/>
      <c r="V70" s="1">
        <v>35.307097565281296</v>
      </c>
      <c r="W70" s="7">
        <v>35.307097565281296</v>
      </c>
      <c r="X70" s="7">
        <v>0.35545318739275</v>
      </c>
      <c r="Y70" s="7">
        <v>0.52950867471231455</v>
      </c>
      <c r="Z70" s="7">
        <v>258.56638814787152</v>
      </c>
      <c r="AA70" s="7"/>
      <c r="AB70" s="7"/>
      <c r="AC70" s="7"/>
      <c r="AD70" s="1"/>
      <c r="AE70" s="1"/>
      <c r="AF70" s="7"/>
      <c r="AG70" s="7">
        <v>9830</v>
      </c>
      <c r="AH70" s="1">
        <v>3382</v>
      </c>
      <c r="AI70" s="1">
        <v>31636</v>
      </c>
      <c r="AJ70" s="7">
        <v>35018</v>
      </c>
      <c r="AK70" s="7">
        <v>4.3114322965252896</v>
      </c>
      <c r="AL70" s="1"/>
      <c r="AM70" s="1">
        <v>0.63398568109223796</v>
      </c>
      <c r="AN70" s="7">
        <v>0.63398568109223796</v>
      </c>
      <c r="AO70" s="1">
        <v>160</v>
      </c>
      <c r="AP70" s="1">
        <v>38.372188040758118</v>
      </c>
      <c r="AQ70" s="7">
        <v>198.37218804075812</v>
      </c>
      <c r="AR70" s="7">
        <v>3.9980358711622861</v>
      </c>
      <c r="AS70" s="7">
        <v>6.0824727760388306</v>
      </c>
      <c r="AT70" s="1">
        <v>40</v>
      </c>
      <c r="AU70" s="1">
        <v>0.15457389606277189</v>
      </c>
      <c r="AV70" s="7">
        <v>40.154573896062772</v>
      </c>
      <c r="AW70" s="7">
        <v>7.24584602359245</v>
      </c>
      <c r="AX70" s="1"/>
      <c r="AY70" s="1">
        <v>0.95149035114385305</v>
      </c>
      <c r="AZ70" s="7">
        <v>0.95149035114385305</v>
      </c>
      <c r="BA70" s="1">
        <v>380</v>
      </c>
      <c r="BB70" s="1">
        <v>26.189256491228441</v>
      </c>
      <c r="BC70" s="7">
        <v>406.18925649122843</v>
      </c>
      <c r="BD70" s="1">
        <v>370</v>
      </c>
      <c r="BE70" s="1">
        <v>66.321103455787608</v>
      </c>
      <c r="BF70" s="7">
        <v>436.32110345578758</v>
      </c>
      <c r="BG70" s="1"/>
      <c r="BH70" s="1">
        <v>376.62054059423861</v>
      </c>
      <c r="BI70" s="7">
        <v>376.62054059423861</v>
      </c>
      <c r="BJ70" s="7"/>
      <c r="BK70" s="1"/>
      <c r="BL70" s="1">
        <v>114.14603338626469</v>
      </c>
      <c r="BM70" s="7">
        <v>114.14603338626469</v>
      </c>
      <c r="BN70" s="1"/>
      <c r="BO70" s="1"/>
      <c r="BP70" s="1">
        <v>1120</v>
      </c>
      <c r="BQ70" s="1">
        <v>113.9132019170231</v>
      </c>
      <c r="BR70" s="7">
        <v>1233.9132019170231</v>
      </c>
      <c r="BS70" s="7"/>
      <c r="BT70" s="7">
        <v>36370</v>
      </c>
      <c r="BU70" s="7">
        <v>4240</v>
      </c>
      <c r="BV70" s="1">
        <v>3650</v>
      </c>
      <c r="BW70" s="1">
        <v>509.00879999055553</v>
      </c>
      <c r="BX70" s="7">
        <v>4159.0087999905554</v>
      </c>
      <c r="BY70" s="7">
        <v>100534.11158209693</v>
      </c>
    </row>
    <row r="71" spans="1:77" x14ac:dyDescent="0.25">
      <c r="A71" s="16" t="s">
        <v>75</v>
      </c>
      <c r="B71" s="7"/>
      <c r="C71" s="1"/>
      <c r="D71" s="1"/>
      <c r="E71" s="7"/>
      <c r="F71" s="1"/>
      <c r="G71" s="1">
        <v>5866.2752691341793</v>
      </c>
      <c r="H71" s="7">
        <v>5866.2752691341793</v>
      </c>
      <c r="I71" s="1"/>
      <c r="J71" s="1">
        <v>3212.3646341176409</v>
      </c>
      <c r="K71" s="7">
        <v>3212.3646341176409</v>
      </c>
      <c r="L71" s="1"/>
      <c r="M71" s="1">
        <v>326.01940539543352</v>
      </c>
      <c r="N71" s="7">
        <v>326.01940539543352</v>
      </c>
      <c r="O71" s="7">
        <v>18.361419833597239</v>
      </c>
      <c r="P71" s="1">
        <v>39790</v>
      </c>
      <c r="Q71" s="1">
        <v>95.70972209020664</v>
      </c>
      <c r="R71" s="7">
        <v>39885.709722090207</v>
      </c>
      <c r="S71" s="7">
        <v>1201.7795439498309</v>
      </c>
      <c r="T71" s="7">
        <v>657.91199771077504</v>
      </c>
      <c r="U71" s="1"/>
      <c r="V71" s="1">
        <v>1200.3389049320181</v>
      </c>
      <c r="W71" s="7">
        <v>1200.3389049320181</v>
      </c>
      <c r="X71" s="7">
        <v>23.268000267817648</v>
      </c>
      <c r="Y71" s="7">
        <v>21.18138677660702</v>
      </c>
      <c r="Z71" s="7">
        <v>10828.63014042981</v>
      </c>
      <c r="AA71" s="7"/>
      <c r="AB71" s="7"/>
      <c r="AC71" s="7"/>
      <c r="AD71" s="1"/>
      <c r="AE71" s="1"/>
      <c r="AF71" s="7"/>
      <c r="AG71" s="7">
        <v>41120</v>
      </c>
      <c r="AH71" s="1">
        <v>5980</v>
      </c>
      <c r="AI71" s="1">
        <v>49940</v>
      </c>
      <c r="AJ71" s="7">
        <v>55920</v>
      </c>
      <c r="AK71" s="7">
        <v>448.73882757456738</v>
      </c>
      <c r="AL71" s="1"/>
      <c r="AM71" s="1">
        <v>32.957150239521638</v>
      </c>
      <c r="AN71" s="7">
        <v>32.957150239521638</v>
      </c>
      <c r="AO71" s="1">
        <v>80</v>
      </c>
      <c r="AP71" s="1">
        <v>1721.8805933105264</v>
      </c>
      <c r="AQ71" s="7">
        <v>1801.8805933105264</v>
      </c>
      <c r="AR71" s="7">
        <v>97.671289192790894</v>
      </c>
      <c r="AS71" s="7">
        <v>233.20957346918757</v>
      </c>
      <c r="AT71" s="1"/>
      <c r="AU71" s="1">
        <v>17.056822483608631</v>
      </c>
      <c r="AV71" s="7">
        <v>17.056822483608631</v>
      </c>
      <c r="AW71" s="7">
        <v>353.42309504084892</v>
      </c>
      <c r="AX71" s="1"/>
      <c r="AY71" s="1">
        <v>49.528173283702102</v>
      </c>
      <c r="AZ71" s="7">
        <v>49.528173283702102</v>
      </c>
      <c r="BA71" s="1">
        <v>90</v>
      </c>
      <c r="BB71" s="1">
        <v>1078.696812651305</v>
      </c>
      <c r="BC71" s="7">
        <v>1168.696812651305</v>
      </c>
      <c r="BD71" s="1">
        <v>120</v>
      </c>
      <c r="BE71" s="1">
        <v>3496.443276015681</v>
      </c>
      <c r="BF71" s="7">
        <v>3616.443276015681</v>
      </c>
      <c r="BG71" s="1"/>
      <c r="BH71" s="1">
        <v>16442.433785623631</v>
      </c>
      <c r="BI71" s="7">
        <v>16442.433785623631</v>
      </c>
      <c r="BJ71" s="7"/>
      <c r="BK71" s="1"/>
      <c r="BL71" s="1">
        <v>7156.7220441366899</v>
      </c>
      <c r="BM71" s="7">
        <v>7156.7220441366899</v>
      </c>
      <c r="BN71" s="1"/>
      <c r="BO71" s="1"/>
      <c r="BP71" s="1">
        <v>5020</v>
      </c>
      <c r="BQ71" s="1">
        <v>12273.600047496571</v>
      </c>
      <c r="BR71" s="7">
        <v>17293.600047496569</v>
      </c>
      <c r="BS71" s="7"/>
      <c r="BT71" s="7">
        <v>122050</v>
      </c>
      <c r="BU71" s="7">
        <v>5060</v>
      </c>
      <c r="BV71" s="1">
        <v>830</v>
      </c>
      <c r="BW71" s="1">
        <v>30595.920279916267</v>
      </c>
      <c r="BX71" s="7">
        <v>31425.920279916267</v>
      </c>
      <c r="BY71" s="7">
        <v>367530.12219507282</v>
      </c>
    </row>
    <row r="72" spans="1:77" x14ac:dyDescent="0.25">
      <c r="A72" s="16" t="s">
        <v>76</v>
      </c>
      <c r="B72" s="7"/>
      <c r="C72" s="1"/>
      <c r="D72" s="1"/>
      <c r="E72" s="7"/>
      <c r="F72" s="1"/>
      <c r="G72" s="1">
        <v>268.61738223869844</v>
      </c>
      <c r="H72" s="7">
        <v>268.61738223869844</v>
      </c>
      <c r="I72" s="1"/>
      <c r="J72" s="1">
        <v>153.86854506397754</v>
      </c>
      <c r="K72" s="7">
        <v>153.86854506397754</v>
      </c>
      <c r="L72" s="1"/>
      <c r="M72" s="1"/>
      <c r="N72" s="7"/>
      <c r="O72" s="7">
        <v>0.10431484115694599</v>
      </c>
      <c r="P72" s="1">
        <v>11690</v>
      </c>
      <c r="Q72" s="1">
        <v>8.3451872925557087</v>
      </c>
      <c r="R72" s="7">
        <v>11698.345187292556</v>
      </c>
      <c r="S72" s="7">
        <v>61.873334438452382</v>
      </c>
      <c r="T72" s="7">
        <v>66.982490848857267</v>
      </c>
      <c r="U72" s="1"/>
      <c r="V72" s="1">
        <v>84.282010836035994</v>
      </c>
      <c r="W72" s="7">
        <v>84.282010836035994</v>
      </c>
      <c r="X72" s="7">
        <v>2.725303595110669</v>
      </c>
      <c r="Y72" s="7">
        <v>2.1738144386436327</v>
      </c>
      <c r="Z72" s="7">
        <v>669.7167737261243</v>
      </c>
      <c r="AA72" s="7"/>
      <c r="AB72" s="7"/>
      <c r="AC72" s="7"/>
      <c r="AD72" s="1"/>
      <c r="AE72" s="1"/>
      <c r="AF72" s="7"/>
      <c r="AG72" s="7">
        <v>160</v>
      </c>
      <c r="AH72" s="1"/>
      <c r="AI72" s="1"/>
      <c r="AJ72" s="7"/>
      <c r="AK72" s="7">
        <v>3.2249505031330998E-2</v>
      </c>
      <c r="AL72" s="1"/>
      <c r="AM72" s="1">
        <v>2.3303200589755084</v>
      </c>
      <c r="AN72" s="7">
        <v>2.3303200589755084</v>
      </c>
      <c r="AO72" s="1"/>
      <c r="AP72" s="1">
        <v>127.42041880355774</v>
      </c>
      <c r="AQ72" s="7">
        <v>127.42041880355774</v>
      </c>
      <c r="AR72" s="7">
        <v>3.3415308454377817</v>
      </c>
      <c r="AS72" s="7">
        <v>12.993603434609458</v>
      </c>
      <c r="AT72" s="1"/>
      <c r="AU72" s="1">
        <v>4.2147147133642306</v>
      </c>
      <c r="AV72" s="7">
        <v>4.2147147133642306</v>
      </c>
      <c r="AW72" s="7">
        <v>18.581482578915445</v>
      </c>
      <c r="AX72" s="1"/>
      <c r="AY72" s="1">
        <v>3.8930746703650647</v>
      </c>
      <c r="AZ72" s="7">
        <v>3.8930746703650647</v>
      </c>
      <c r="BA72" s="1"/>
      <c r="BB72" s="1">
        <v>89.936415481171139</v>
      </c>
      <c r="BC72" s="7">
        <v>89.936415481171139</v>
      </c>
      <c r="BD72" s="1"/>
      <c r="BE72" s="1">
        <v>210.69601569454377</v>
      </c>
      <c r="BF72" s="7">
        <v>210.69601569454377</v>
      </c>
      <c r="BG72" s="1"/>
      <c r="BH72" s="1">
        <v>986.14171141250245</v>
      </c>
      <c r="BI72" s="7">
        <v>986.14171141250245</v>
      </c>
      <c r="BJ72" s="7"/>
      <c r="BK72" s="1"/>
      <c r="BL72" s="1">
        <v>358.07851657073257</v>
      </c>
      <c r="BM72" s="7">
        <v>358.07851657073257</v>
      </c>
      <c r="BN72" s="1"/>
      <c r="BO72" s="1"/>
      <c r="BP72" s="1"/>
      <c r="BQ72" s="1">
        <v>349.45897311404644</v>
      </c>
      <c r="BR72" s="7">
        <v>349.45897311404644</v>
      </c>
      <c r="BS72" s="7"/>
      <c r="BT72" s="7">
        <v>21700</v>
      </c>
      <c r="BU72" s="7"/>
      <c r="BV72" s="1"/>
      <c r="BW72" s="1">
        <v>1860.6916085548887</v>
      </c>
      <c r="BX72" s="7">
        <v>1860.6916085548887</v>
      </c>
      <c r="BY72" s="7">
        <v>38896.499792757757</v>
      </c>
    </row>
    <row r="73" spans="1:77" x14ac:dyDescent="0.25">
      <c r="A73" s="16" t="s">
        <v>77</v>
      </c>
      <c r="B73" s="7"/>
      <c r="C73" s="1"/>
      <c r="D73" s="1"/>
      <c r="E73" s="7"/>
      <c r="F73" s="1"/>
      <c r="G73" s="1">
        <v>5101.6006604126151</v>
      </c>
      <c r="H73" s="7">
        <v>5101.6006604126151</v>
      </c>
      <c r="I73" s="1"/>
      <c r="J73" s="1">
        <v>2149.6926069844358</v>
      </c>
      <c r="K73" s="7">
        <v>2149.6926069844358</v>
      </c>
      <c r="L73" s="1"/>
      <c r="M73" s="1">
        <v>10.218884301002801</v>
      </c>
      <c r="N73" s="7">
        <v>10.218884301002801</v>
      </c>
      <c r="O73" s="7"/>
      <c r="P73" s="1">
        <v>51439</v>
      </c>
      <c r="Q73" s="1"/>
      <c r="R73" s="7">
        <v>51439</v>
      </c>
      <c r="S73" s="7">
        <v>1700.5719648953423</v>
      </c>
      <c r="T73" s="7">
        <v>1655.5878933403733</v>
      </c>
      <c r="U73" s="1"/>
      <c r="V73" s="1">
        <v>3663.2429883478876</v>
      </c>
      <c r="W73" s="7">
        <v>3663.2429883478876</v>
      </c>
      <c r="X73" s="7">
        <v>21.795900102814912</v>
      </c>
      <c r="Y73" s="7">
        <v>37.299029843516976</v>
      </c>
      <c r="Z73" s="7">
        <v>17238.720865165502</v>
      </c>
      <c r="AA73" s="7"/>
      <c r="AB73" s="7"/>
      <c r="AC73" s="7"/>
      <c r="AD73" s="1"/>
      <c r="AE73" s="1"/>
      <c r="AF73" s="7"/>
      <c r="AG73" s="7">
        <v>77770</v>
      </c>
      <c r="AH73" s="1">
        <v>9705</v>
      </c>
      <c r="AI73" s="1">
        <v>88956</v>
      </c>
      <c r="AJ73" s="7">
        <v>98661</v>
      </c>
      <c r="AK73" s="7">
        <v>204.99732352928041</v>
      </c>
      <c r="AL73" s="1"/>
      <c r="AM73" s="1">
        <v>23.973921817598939</v>
      </c>
      <c r="AN73" s="7">
        <v>23.973921817598939</v>
      </c>
      <c r="AO73" s="1">
        <v>120</v>
      </c>
      <c r="AP73" s="1">
        <v>3386.2363815461472</v>
      </c>
      <c r="AQ73" s="7">
        <v>3506.2363815461472</v>
      </c>
      <c r="AR73" s="7">
        <v>235.31274569502133</v>
      </c>
      <c r="AS73" s="7">
        <v>287.29389640539267</v>
      </c>
      <c r="AT73" s="1">
        <v>90</v>
      </c>
      <c r="AU73" s="1">
        <v>39.075667351825601</v>
      </c>
      <c r="AV73" s="7">
        <v>129.07566735182559</v>
      </c>
      <c r="AW73" s="7">
        <v>506.93977223734197</v>
      </c>
      <c r="AX73" s="1"/>
      <c r="AY73" s="1">
        <v>99.972710716793443</v>
      </c>
      <c r="AZ73" s="7">
        <v>99.972710716793443</v>
      </c>
      <c r="BA73" s="1">
        <v>190</v>
      </c>
      <c r="BB73" s="1">
        <v>2758.7051837596805</v>
      </c>
      <c r="BC73" s="7">
        <v>2948.7051837596805</v>
      </c>
      <c r="BD73" s="1">
        <v>430</v>
      </c>
      <c r="BE73" s="1">
        <v>5452.5622790199868</v>
      </c>
      <c r="BF73" s="7">
        <v>5882.5622790199868</v>
      </c>
      <c r="BG73" s="1"/>
      <c r="BH73" s="1">
        <v>32069.414919331059</v>
      </c>
      <c r="BI73" s="7">
        <v>32069.414919331059</v>
      </c>
      <c r="BJ73" s="7"/>
      <c r="BK73" s="1"/>
      <c r="BL73" s="1">
        <v>9269.4108178984497</v>
      </c>
      <c r="BM73" s="7">
        <v>9269.4108178984497</v>
      </c>
      <c r="BN73" s="1">
        <v>2718</v>
      </c>
      <c r="BO73" s="1"/>
      <c r="BP73" s="1"/>
      <c r="BQ73" s="1">
        <v>10027.123889205175</v>
      </c>
      <c r="BR73" s="7">
        <v>12745.123889205175</v>
      </c>
      <c r="BS73" s="7"/>
      <c r="BT73" s="7">
        <v>296208</v>
      </c>
      <c r="BU73" s="7"/>
      <c r="BV73" s="1">
        <v>3800</v>
      </c>
      <c r="BW73" s="1">
        <v>41264.828413678086</v>
      </c>
      <c r="BX73" s="7">
        <v>45064.828413678086</v>
      </c>
      <c r="BY73" s="7">
        <v>668630.57871558529</v>
      </c>
    </row>
    <row r="74" spans="1:77" x14ac:dyDescent="0.25">
      <c r="A74" s="16" t="s">
        <v>78</v>
      </c>
      <c r="B74" s="7"/>
      <c r="C74" s="1"/>
      <c r="D74" s="1"/>
      <c r="E74" s="7"/>
      <c r="F74" s="1"/>
      <c r="G74" s="1">
        <v>279.34758373973688</v>
      </c>
      <c r="H74" s="7">
        <v>279.34758373973688</v>
      </c>
      <c r="I74" s="1"/>
      <c r="J74" s="1">
        <v>71.349016508385859</v>
      </c>
      <c r="K74" s="7">
        <v>71.349016508385859</v>
      </c>
      <c r="L74" s="1"/>
      <c r="M74" s="1">
        <v>0.72154471544715504</v>
      </c>
      <c r="N74" s="7">
        <v>0.72154471544715504</v>
      </c>
      <c r="O74" s="7">
        <v>2.23577235772358</v>
      </c>
      <c r="P74" s="1">
        <v>5370</v>
      </c>
      <c r="Q74" s="1">
        <v>0.46685180565807405</v>
      </c>
      <c r="R74" s="7">
        <v>5370.4668518056578</v>
      </c>
      <c r="S74" s="7">
        <v>81.349553092758683</v>
      </c>
      <c r="T74" s="7">
        <v>97.446875608510879</v>
      </c>
      <c r="U74" s="1"/>
      <c r="V74" s="1">
        <v>163.04678531249363</v>
      </c>
      <c r="W74" s="7">
        <v>163.04678531249363</v>
      </c>
      <c r="X74" s="7">
        <v>0.64472370524412181</v>
      </c>
      <c r="Y74" s="7">
        <v>2.9559529675764145</v>
      </c>
      <c r="Z74" s="7">
        <v>986.96165658165546</v>
      </c>
      <c r="AA74" s="7"/>
      <c r="AB74" s="7"/>
      <c r="AC74" s="7"/>
      <c r="AD74" s="1"/>
      <c r="AE74" s="1"/>
      <c r="AF74" s="7"/>
      <c r="AG74" s="7">
        <v>6700</v>
      </c>
      <c r="AH74" s="1">
        <v>1340</v>
      </c>
      <c r="AI74" s="1">
        <v>13476</v>
      </c>
      <c r="AJ74" s="7">
        <v>14816</v>
      </c>
      <c r="AK74" s="7">
        <v>5.4525221858772603</v>
      </c>
      <c r="AL74" s="1"/>
      <c r="AM74" s="1">
        <v>0.33121373005731336</v>
      </c>
      <c r="AN74" s="7">
        <v>0.33121373005731336</v>
      </c>
      <c r="AO74" s="1">
        <v>350</v>
      </c>
      <c r="AP74" s="1">
        <v>156.06836408905519</v>
      </c>
      <c r="AQ74" s="7">
        <v>506.06836408905519</v>
      </c>
      <c r="AR74" s="7">
        <v>12.887762164414529</v>
      </c>
      <c r="AS74" s="7">
        <v>23.818677320680468</v>
      </c>
      <c r="AT74" s="1"/>
      <c r="AU74" s="1">
        <v>3.6030309429811003</v>
      </c>
      <c r="AV74" s="7">
        <v>3.6030309429811003</v>
      </c>
      <c r="AW74" s="7">
        <v>11.606410766461657</v>
      </c>
      <c r="AX74" s="1"/>
      <c r="AY74" s="1">
        <v>13.960671197561519</v>
      </c>
      <c r="AZ74" s="7">
        <v>13.960671197561519</v>
      </c>
      <c r="BA74" s="1">
        <v>190</v>
      </c>
      <c r="BB74" s="1">
        <v>130.31537802580601</v>
      </c>
      <c r="BC74" s="7">
        <v>320.31537802580601</v>
      </c>
      <c r="BD74" s="1">
        <v>250</v>
      </c>
      <c r="BE74" s="1">
        <v>258.55159978963542</v>
      </c>
      <c r="BF74" s="7">
        <v>508.55159978963542</v>
      </c>
      <c r="BG74" s="1"/>
      <c r="BH74" s="1">
        <v>1471.4562931477678</v>
      </c>
      <c r="BI74" s="7">
        <v>1471.4562931477678</v>
      </c>
      <c r="BJ74" s="7"/>
      <c r="BK74" s="1"/>
      <c r="BL74" s="1">
        <v>506.69644899938555</v>
      </c>
      <c r="BM74" s="7">
        <v>506.69644899938555</v>
      </c>
      <c r="BN74" s="1"/>
      <c r="BO74" s="1"/>
      <c r="BP74" s="1"/>
      <c r="BQ74" s="1">
        <v>519.30061913832526</v>
      </c>
      <c r="BR74" s="7">
        <v>519.30061913832526</v>
      </c>
      <c r="BS74" s="7">
        <v>160</v>
      </c>
      <c r="BT74" s="7">
        <v>13560</v>
      </c>
      <c r="BU74" s="7"/>
      <c r="BV74" s="1">
        <v>2280</v>
      </c>
      <c r="BW74" s="1">
        <v>2142.6533692044291</v>
      </c>
      <c r="BX74" s="7">
        <v>4422.6533692044286</v>
      </c>
      <c r="BY74" s="7">
        <v>50619.228677097628</v>
      </c>
    </row>
    <row r="75" spans="1:77" x14ac:dyDescent="0.25">
      <c r="A75" s="16" t="s">
        <v>79</v>
      </c>
      <c r="B75" s="7"/>
      <c r="C75" s="1"/>
      <c r="D75" s="1"/>
      <c r="E75" s="7"/>
      <c r="F75" s="1"/>
      <c r="G75" s="1">
        <v>0.448302013988371</v>
      </c>
      <c r="H75" s="7">
        <v>0.448302013988371</v>
      </c>
      <c r="I75" s="1"/>
      <c r="J75" s="1">
        <v>0.114603522372967</v>
      </c>
      <c r="K75" s="7">
        <v>0.114603522372967</v>
      </c>
      <c r="L75" s="1"/>
      <c r="M75" s="1">
        <v>5.8144434145108302E-2</v>
      </c>
      <c r="N75" s="7">
        <v>5.8144434145108302E-2</v>
      </c>
      <c r="O75" s="7"/>
      <c r="P75" s="1">
        <v>13745</v>
      </c>
      <c r="Q75" s="1"/>
      <c r="R75" s="7">
        <v>13745</v>
      </c>
      <c r="S75" s="7">
        <v>0.27218336563579698</v>
      </c>
      <c r="T75" s="7">
        <v>0.324344821774669</v>
      </c>
      <c r="U75" s="1"/>
      <c r="V75" s="1">
        <v>0.35223729670514897</v>
      </c>
      <c r="W75" s="7">
        <v>0.35223729670514897</v>
      </c>
      <c r="X75" s="7">
        <v>6.5728490772731093E-3</v>
      </c>
      <c r="Y75" s="7">
        <v>9.6907390241847205E-3</v>
      </c>
      <c r="Z75" s="7">
        <v>2.4294261397151802</v>
      </c>
      <c r="AA75" s="7"/>
      <c r="AB75" s="7"/>
      <c r="AC75" s="7"/>
      <c r="AD75" s="1"/>
      <c r="AE75" s="1"/>
      <c r="AF75" s="7"/>
      <c r="AG75" s="7">
        <v>10920</v>
      </c>
      <c r="AH75" s="1">
        <v>986</v>
      </c>
      <c r="AI75" s="1">
        <v>7884</v>
      </c>
      <c r="AJ75" s="7">
        <v>8870</v>
      </c>
      <c r="AK75" s="7">
        <v>9.9014072638409001E-2</v>
      </c>
      <c r="AL75" s="1"/>
      <c r="AM75" s="1">
        <v>1.01120755034971E-2</v>
      </c>
      <c r="AN75" s="7">
        <v>1.01120755034971E-2</v>
      </c>
      <c r="AO75" s="1">
        <v>310</v>
      </c>
      <c r="AP75" s="1">
        <v>0.410803067329569</v>
      </c>
      <c r="AQ75" s="7">
        <v>310.4108030673296</v>
      </c>
      <c r="AR75" s="7">
        <v>7.9126990814864795E-2</v>
      </c>
      <c r="AS75" s="7">
        <v>6.3621808376169209E-2</v>
      </c>
      <c r="AT75" s="1">
        <v>30</v>
      </c>
      <c r="AU75" s="1">
        <v>5.0560377517485499E-3</v>
      </c>
      <c r="AV75" s="7">
        <v>30.00505603775175</v>
      </c>
      <c r="AW75" s="7">
        <v>0.10196342799359599</v>
      </c>
      <c r="AX75" s="1">
        <v>20</v>
      </c>
      <c r="AY75" s="1">
        <v>9.6907390241847205E-3</v>
      </c>
      <c r="AZ75" s="7">
        <v>20.009690739024183</v>
      </c>
      <c r="BA75" s="1">
        <v>230</v>
      </c>
      <c r="BB75" s="1">
        <v>0.436083256088312</v>
      </c>
      <c r="BC75" s="7">
        <v>230.43608325608832</v>
      </c>
      <c r="BD75" s="1">
        <v>310</v>
      </c>
      <c r="BE75" s="1">
        <v>0.89660402797674199</v>
      </c>
      <c r="BF75" s="7">
        <v>310.89660402797676</v>
      </c>
      <c r="BG75" s="1"/>
      <c r="BH75" s="1">
        <v>5.4327125642538094</v>
      </c>
      <c r="BI75" s="7">
        <v>5.4327125642538094</v>
      </c>
      <c r="BJ75" s="7"/>
      <c r="BK75" s="1"/>
      <c r="BL75" s="1">
        <v>1.4603522372967102</v>
      </c>
      <c r="BM75" s="7">
        <v>1.4603522372967102</v>
      </c>
      <c r="BN75" s="1">
        <v>23340</v>
      </c>
      <c r="BO75" s="1"/>
      <c r="BP75" s="1"/>
      <c r="BQ75" s="1">
        <v>1.2050223308334</v>
      </c>
      <c r="BR75" s="7">
        <v>23341.205022330832</v>
      </c>
      <c r="BS75" s="7"/>
      <c r="BT75" s="7">
        <v>40050</v>
      </c>
      <c r="BU75" s="7"/>
      <c r="BV75" s="1">
        <v>7370</v>
      </c>
      <c r="BW75" s="1">
        <v>6.9419398331507498</v>
      </c>
      <c r="BX75" s="7">
        <v>7376.9419398331511</v>
      </c>
      <c r="BY75" s="7">
        <v>105216.16760765147</v>
      </c>
    </row>
    <row r="76" spans="1:77" x14ac:dyDescent="0.25">
      <c r="A76" s="16" t="s">
        <v>80</v>
      </c>
      <c r="B76" s="7"/>
      <c r="C76" s="1"/>
      <c r="D76" s="1"/>
      <c r="E76" s="7"/>
      <c r="F76" s="1"/>
      <c r="G76" s="1">
        <v>186.32323481842116</v>
      </c>
      <c r="H76" s="7">
        <v>186.32323481842116</v>
      </c>
      <c r="I76" s="1"/>
      <c r="J76" s="1">
        <v>41.58701983490635</v>
      </c>
      <c r="K76" s="7">
        <v>41.58701983490635</v>
      </c>
      <c r="L76" s="1"/>
      <c r="M76" s="1">
        <v>10.756720316845001</v>
      </c>
      <c r="N76" s="7">
        <v>10.756720316845001</v>
      </c>
      <c r="O76" s="7"/>
      <c r="P76" s="1">
        <v>7460</v>
      </c>
      <c r="Q76" s="1"/>
      <c r="R76" s="7">
        <v>7460</v>
      </c>
      <c r="S76" s="7">
        <v>78.680022701000851</v>
      </c>
      <c r="T76" s="7">
        <v>81.132621815346369</v>
      </c>
      <c r="U76" s="1"/>
      <c r="V76" s="1">
        <v>117.62826502155818</v>
      </c>
      <c r="W76" s="7">
        <v>117.62826502155818</v>
      </c>
      <c r="X76" s="7">
        <v>1.2243069418527979</v>
      </c>
      <c r="Y76" s="7">
        <v>2.6477332923493151</v>
      </c>
      <c r="Z76" s="7">
        <v>684.1944808621023</v>
      </c>
      <c r="AA76" s="7"/>
      <c r="AB76" s="7"/>
      <c r="AC76" s="7"/>
      <c r="AD76" s="1"/>
      <c r="AE76" s="1"/>
      <c r="AF76" s="7"/>
      <c r="AG76" s="7">
        <v>10380</v>
      </c>
      <c r="AH76" s="1">
        <v>3409</v>
      </c>
      <c r="AI76" s="1">
        <v>29793</v>
      </c>
      <c r="AJ76" s="7">
        <v>33202</v>
      </c>
      <c r="AK76" s="7">
        <v>22.443823902683281</v>
      </c>
      <c r="AL76" s="1"/>
      <c r="AM76" s="1">
        <v>2.2273130376984502</v>
      </c>
      <c r="AN76" s="7">
        <v>2.2273130376984502</v>
      </c>
      <c r="AO76" s="1">
        <v>240</v>
      </c>
      <c r="AP76" s="1">
        <v>123.97424910710302</v>
      </c>
      <c r="AQ76" s="7">
        <v>363.97424910710299</v>
      </c>
      <c r="AR76" s="7">
        <v>18.63234236609555</v>
      </c>
      <c r="AS76" s="7">
        <v>20.585804721892089</v>
      </c>
      <c r="AT76" s="1">
        <v>20</v>
      </c>
      <c r="AU76" s="1">
        <v>1.8554125792534188</v>
      </c>
      <c r="AV76" s="7">
        <v>21.855412579253418</v>
      </c>
      <c r="AW76" s="7">
        <v>21.281438612463482</v>
      </c>
      <c r="AX76" s="1">
        <v>15</v>
      </c>
      <c r="AY76" s="1">
        <v>5.9554530416199984</v>
      </c>
      <c r="AZ76" s="7">
        <v>20.955453041619997</v>
      </c>
      <c r="BA76" s="1">
        <v>150</v>
      </c>
      <c r="BB76" s="1">
        <v>121.22289531353789</v>
      </c>
      <c r="BC76" s="7">
        <v>271.22289531353789</v>
      </c>
      <c r="BD76" s="1">
        <v>550</v>
      </c>
      <c r="BE76" s="1">
        <v>243.13476596983531</v>
      </c>
      <c r="BF76" s="7">
        <v>793.13476596983537</v>
      </c>
      <c r="BG76" s="1"/>
      <c r="BH76" s="1">
        <v>1476.4189713586584</v>
      </c>
      <c r="BI76" s="7">
        <v>1476.4189713586584</v>
      </c>
      <c r="BJ76" s="7"/>
      <c r="BK76" s="1"/>
      <c r="BL76" s="1">
        <v>429.77958714984953</v>
      </c>
      <c r="BM76" s="7">
        <v>429.77958714984953</v>
      </c>
      <c r="BN76" s="1"/>
      <c r="BO76" s="1"/>
      <c r="BP76" s="1"/>
      <c r="BQ76" s="1">
        <v>360.42190768587204</v>
      </c>
      <c r="BR76" s="7">
        <v>360.42190768587204</v>
      </c>
      <c r="BS76" s="7"/>
      <c r="BT76" s="7">
        <v>30770</v>
      </c>
      <c r="BU76" s="7"/>
      <c r="BV76" s="1">
        <v>3620</v>
      </c>
      <c r="BW76" s="1">
        <v>1930.9528470386565</v>
      </c>
      <c r="BX76" s="7">
        <v>5550.9528470386567</v>
      </c>
      <c r="BY76" s="7">
        <v>92390.061217489609</v>
      </c>
    </row>
    <row r="77" spans="1:77" x14ac:dyDescent="0.25">
      <c r="A77" s="16" t="s">
        <v>81</v>
      </c>
      <c r="B77" s="7"/>
      <c r="C77" s="1"/>
      <c r="D77" s="1"/>
      <c r="E77" s="7"/>
      <c r="F77" s="1"/>
      <c r="G77" s="1">
        <v>1574.0426155425789</v>
      </c>
      <c r="H77" s="7">
        <v>1574.0426155425789</v>
      </c>
      <c r="I77" s="1"/>
      <c r="J77" s="1">
        <v>191.90423841465153</v>
      </c>
      <c r="K77" s="7">
        <v>191.90423841465153</v>
      </c>
      <c r="L77" s="1"/>
      <c r="M77" s="1">
        <v>45.118962512419259</v>
      </c>
      <c r="N77" s="7">
        <v>45.118962512419259</v>
      </c>
      <c r="O77" s="7"/>
      <c r="P77" s="1">
        <v>19120</v>
      </c>
      <c r="Q77" s="1">
        <v>73.843356304260595</v>
      </c>
      <c r="R77" s="7">
        <v>19193.84335630426</v>
      </c>
      <c r="S77" s="7">
        <v>425.94902175191152</v>
      </c>
      <c r="T77" s="7">
        <v>339.9544139061112</v>
      </c>
      <c r="U77" s="1"/>
      <c r="V77" s="1">
        <v>848.67946243250162</v>
      </c>
      <c r="W77" s="7">
        <v>848.67946243250162</v>
      </c>
      <c r="X77" s="7">
        <v>9.4684499444803691</v>
      </c>
      <c r="Y77" s="7">
        <v>10.589644932159221</v>
      </c>
      <c r="Z77" s="7">
        <v>3498.9672330071203</v>
      </c>
      <c r="AA77" s="7"/>
      <c r="AB77" s="7"/>
      <c r="AC77" s="7"/>
      <c r="AD77" s="1"/>
      <c r="AE77" s="1"/>
      <c r="AF77" s="7"/>
      <c r="AG77" s="7">
        <v>21530</v>
      </c>
      <c r="AH77" s="1">
        <v>3620</v>
      </c>
      <c r="AI77" s="1">
        <v>31962</v>
      </c>
      <c r="AJ77" s="7">
        <v>35582</v>
      </c>
      <c r="AK77" s="7">
        <v>119.43168901713693</v>
      </c>
      <c r="AL77" s="1"/>
      <c r="AM77" s="1">
        <v>13.08220540587236</v>
      </c>
      <c r="AN77" s="7">
        <v>13.08220540587236</v>
      </c>
      <c r="AO77" s="1">
        <v>620</v>
      </c>
      <c r="AP77" s="1">
        <v>709.65931735052766</v>
      </c>
      <c r="AQ77" s="7">
        <v>1329.6593173505275</v>
      </c>
      <c r="AR77" s="7">
        <v>82.167893497660913</v>
      </c>
      <c r="AS77" s="7">
        <v>107.86786679596206</v>
      </c>
      <c r="AT77" s="1"/>
      <c r="AU77" s="1">
        <v>5.9489056810326302</v>
      </c>
      <c r="AV77" s="7">
        <v>5.9489056810326302</v>
      </c>
      <c r="AW77" s="7">
        <v>149.62473128422369</v>
      </c>
      <c r="AX77" s="1"/>
      <c r="AY77" s="1">
        <v>23.23376506734321</v>
      </c>
      <c r="AZ77" s="7">
        <v>23.23376506734321</v>
      </c>
      <c r="BA77" s="1">
        <v>105</v>
      </c>
      <c r="BB77" s="1">
        <v>692.16000490527153</v>
      </c>
      <c r="BC77" s="7">
        <v>797.16000490527153</v>
      </c>
      <c r="BD77" s="1">
        <v>870</v>
      </c>
      <c r="BE77" s="1">
        <v>1580.6619549378472</v>
      </c>
      <c r="BF77" s="7">
        <v>2450.6619549378474</v>
      </c>
      <c r="BG77" s="1"/>
      <c r="BH77" s="1">
        <v>8419.302129357322</v>
      </c>
      <c r="BI77" s="7">
        <v>8419.302129357322</v>
      </c>
      <c r="BJ77" s="7"/>
      <c r="BK77" s="1"/>
      <c r="BL77" s="1">
        <v>2354.8847773276552</v>
      </c>
      <c r="BM77" s="7">
        <v>2354.8847773276552</v>
      </c>
      <c r="BN77" s="1">
        <v>13400</v>
      </c>
      <c r="BO77" s="1"/>
      <c r="BP77" s="1">
        <v>580</v>
      </c>
      <c r="BQ77" s="1">
        <v>2147.044354722394</v>
      </c>
      <c r="BR77" s="7">
        <v>16127.044354722395</v>
      </c>
      <c r="BS77" s="7"/>
      <c r="BT77" s="7">
        <v>64120</v>
      </c>
      <c r="BU77" s="7"/>
      <c r="BV77" s="1">
        <v>5205</v>
      </c>
      <c r="BW77" s="1">
        <v>11056.177735053885</v>
      </c>
      <c r="BX77" s="7">
        <v>16261.177735053885</v>
      </c>
      <c r="BY77" s="7">
        <v>195611.76472915232</v>
      </c>
    </row>
    <row r="78" spans="1:77" x14ac:dyDescent="0.25">
      <c r="A78" s="16" t="s">
        <v>82</v>
      </c>
      <c r="B78" s="7"/>
      <c r="C78" s="1"/>
      <c r="D78" s="1"/>
      <c r="E78" s="7"/>
      <c r="F78" s="1"/>
      <c r="G78" s="1">
        <v>20.123283938587761</v>
      </c>
      <c r="H78" s="7">
        <v>20.123283938587761</v>
      </c>
      <c r="I78" s="1"/>
      <c r="J78" s="1">
        <v>6.5363925220592991</v>
      </c>
      <c r="K78" s="7">
        <v>6.5363925220592991</v>
      </c>
      <c r="L78" s="1"/>
      <c r="M78" s="1">
        <v>0.25606426711017699</v>
      </c>
      <c r="N78" s="7">
        <v>0.25606426711017699</v>
      </c>
      <c r="O78" s="7">
        <v>0.27731275353715201</v>
      </c>
      <c r="P78" s="1">
        <v>18860</v>
      </c>
      <c r="Q78" s="1"/>
      <c r="R78" s="7">
        <v>18860</v>
      </c>
      <c r="S78" s="7">
        <v>9.532143080792375</v>
      </c>
      <c r="T78" s="7">
        <v>6.8864011415480952</v>
      </c>
      <c r="U78" s="1"/>
      <c r="V78" s="1">
        <v>9.6165677018974804</v>
      </c>
      <c r="W78" s="7">
        <v>9.6165677018974804</v>
      </c>
      <c r="X78" s="7">
        <v>9.1800475851667812E-2</v>
      </c>
      <c r="Y78" s="7">
        <v>9.1517038801638445E-2</v>
      </c>
      <c r="Z78" s="7">
        <v>87.631631944761196</v>
      </c>
      <c r="AA78" s="7"/>
      <c r="AB78" s="7"/>
      <c r="AC78" s="7"/>
      <c r="AD78" s="1"/>
      <c r="AE78" s="1"/>
      <c r="AF78" s="7"/>
      <c r="AG78" s="7">
        <v>18780</v>
      </c>
      <c r="AH78" s="1">
        <v>1520</v>
      </c>
      <c r="AI78" s="1">
        <v>6050</v>
      </c>
      <c r="AJ78" s="7">
        <v>7570</v>
      </c>
      <c r="AK78" s="7"/>
      <c r="AL78" s="1"/>
      <c r="AM78" s="1">
        <v>0.12711333866608901</v>
      </c>
      <c r="AN78" s="7">
        <v>0.12711333866608901</v>
      </c>
      <c r="AO78" s="1">
        <v>560</v>
      </c>
      <c r="AP78" s="1">
        <v>17.666689256309372</v>
      </c>
      <c r="AQ78" s="7">
        <v>577.66668925630938</v>
      </c>
      <c r="AR78" s="7">
        <v>0.63191601852739243</v>
      </c>
      <c r="AS78" s="7">
        <v>0.93769854870936331</v>
      </c>
      <c r="AT78" s="1"/>
      <c r="AU78" s="1">
        <v>0.34064053712353826</v>
      </c>
      <c r="AV78" s="7">
        <v>0.34064053712353826</v>
      </c>
      <c r="AW78" s="7">
        <v>2.9593741620224474</v>
      </c>
      <c r="AX78" s="1"/>
      <c r="AY78" s="1">
        <v>0.48195094447917058</v>
      </c>
      <c r="AZ78" s="7">
        <v>0.48195094447917058</v>
      </c>
      <c r="BA78" s="1">
        <v>520</v>
      </c>
      <c r="BB78" s="1">
        <v>10.975726034035219</v>
      </c>
      <c r="BC78" s="7">
        <v>530.97572603403523</v>
      </c>
      <c r="BD78" s="1">
        <v>860</v>
      </c>
      <c r="BE78" s="1">
        <v>22.595208036249613</v>
      </c>
      <c r="BF78" s="7">
        <v>882.59520803624957</v>
      </c>
      <c r="BG78" s="1"/>
      <c r="BH78" s="1">
        <v>134.6695725502029</v>
      </c>
      <c r="BI78" s="7">
        <v>134.6695725502029</v>
      </c>
      <c r="BJ78" s="7"/>
      <c r="BK78" s="1"/>
      <c r="BL78" s="1">
        <v>35.448494561948351</v>
      </c>
      <c r="BM78" s="7">
        <v>35.448494561948351</v>
      </c>
      <c r="BN78" s="1"/>
      <c r="BO78" s="1"/>
      <c r="BP78" s="1"/>
      <c r="BQ78" s="1">
        <v>42.882262547044121</v>
      </c>
      <c r="BR78" s="7">
        <v>42.882262547044121</v>
      </c>
      <c r="BS78" s="7"/>
      <c r="BT78" s="7">
        <v>73880</v>
      </c>
      <c r="BU78" s="7"/>
      <c r="BV78" s="1">
        <v>12450</v>
      </c>
      <c r="BW78" s="1">
        <v>204.14635638124338</v>
      </c>
      <c r="BX78" s="7">
        <v>12654.146356381243</v>
      </c>
      <c r="BY78" s="7">
        <v>134094.9061177815</v>
      </c>
    </row>
    <row r="79" spans="1:77" x14ac:dyDescent="0.25">
      <c r="A79" s="16" t="s">
        <v>83</v>
      </c>
      <c r="B79" s="7"/>
      <c r="C79" s="1"/>
      <c r="D79" s="1"/>
      <c r="E79" s="7"/>
      <c r="F79" s="1"/>
      <c r="G79" s="1"/>
      <c r="H79" s="7"/>
      <c r="I79" s="1"/>
      <c r="J79" s="1"/>
      <c r="K79" s="7"/>
      <c r="L79" s="1"/>
      <c r="M79" s="1"/>
      <c r="N79" s="7"/>
      <c r="O79" s="7"/>
      <c r="P79" s="1">
        <v>9460</v>
      </c>
      <c r="Q79" s="1"/>
      <c r="R79" s="7">
        <v>9460</v>
      </c>
      <c r="S79" s="7"/>
      <c r="T79" s="7"/>
      <c r="U79" s="1"/>
      <c r="V79" s="1"/>
      <c r="W79" s="7"/>
      <c r="X79" s="7"/>
      <c r="Y79" s="7"/>
      <c r="Z79" s="7"/>
      <c r="AA79" s="7"/>
      <c r="AB79" s="7"/>
      <c r="AC79" s="7"/>
      <c r="AD79" s="1"/>
      <c r="AE79" s="1"/>
      <c r="AF79" s="7"/>
      <c r="AG79" s="7">
        <v>12090</v>
      </c>
      <c r="AH79" s="1">
        <v>3751</v>
      </c>
      <c r="AI79" s="1">
        <v>33091</v>
      </c>
      <c r="AJ79" s="7">
        <v>36842</v>
      </c>
      <c r="AK79" s="7"/>
      <c r="AL79" s="1">
        <v>80</v>
      </c>
      <c r="AM79" s="1"/>
      <c r="AN79" s="7">
        <v>80</v>
      </c>
      <c r="AO79" s="1">
        <v>970</v>
      </c>
      <c r="AP79" s="1"/>
      <c r="AQ79" s="7">
        <v>970</v>
      </c>
      <c r="AR79" s="7"/>
      <c r="AS79" s="7"/>
      <c r="AT79" s="1">
        <v>35</v>
      </c>
      <c r="AU79" s="1"/>
      <c r="AV79" s="7">
        <v>35</v>
      </c>
      <c r="AW79" s="7"/>
      <c r="AX79" s="1">
        <v>30</v>
      </c>
      <c r="AY79" s="1"/>
      <c r="AZ79" s="7">
        <v>30</v>
      </c>
      <c r="BA79" s="1">
        <v>240</v>
      </c>
      <c r="BB79" s="1"/>
      <c r="BC79" s="7">
        <v>240</v>
      </c>
      <c r="BD79" s="1">
        <v>310</v>
      </c>
      <c r="BE79" s="1"/>
      <c r="BF79" s="7">
        <v>310</v>
      </c>
      <c r="BG79" s="1"/>
      <c r="BH79" s="1"/>
      <c r="BI79" s="7"/>
      <c r="BJ79" s="7"/>
      <c r="BK79" s="1"/>
      <c r="BL79" s="1"/>
      <c r="BM79" s="7"/>
      <c r="BN79" s="1"/>
      <c r="BO79" s="1"/>
      <c r="BP79" s="1"/>
      <c r="BQ79" s="1"/>
      <c r="BR79" s="7"/>
      <c r="BS79" s="7">
        <v>120</v>
      </c>
      <c r="BT79" s="7">
        <v>53640</v>
      </c>
      <c r="BU79" s="7"/>
      <c r="BV79" s="1">
        <v>7200</v>
      </c>
      <c r="BW79" s="1"/>
      <c r="BX79" s="7">
        <v>7200</v>
      </c>
      <c r="BY79" s="7">
        <v>121017</v>
      </c>
    </row>
    <row r="80" spans="1:77" x14ac:dyDescent="0.25">
      <c r="A80" s="16" t="s">
        <v>84</v>
      </c>
      <c r="B80" s="7"/>
      <c r="C80" s="1"/>
      <c r="D80" s="1"/>
      <c r="E80" s="7"/>
      <c r="F80" s="1"/>
      <c r="G80" s="1">
        <v>34706.704252917705</v>
      </c>
      <c r="H80" s="7">
        <v>34706.704252917705</v>
      </c>
      <c r="I80" s="1"/>
      <c r="J80" s="1">
        <v>19917.302423409677</v>
      </c>
      <c r="K80" s="7">
        <v>19917.302423409677</v>
      </c>
      <c r="L80" s="1"/>
      <c r="M80" s="1">
        <v>4.0863589292998999</v>
      </c>
      <c r="N80" s="7">
        <v>4.0863589292998999</v>
      </c>
      <c r="O80" s="7">
        <v>14.459795268859361</v>
      </c>
      <c r="P80" s="1">
        <v>225710</v>
      </c>
      <c r="Q80" s="1">
        <v>1056.0455192034099</v>
      </c>
      <c r="R80" s="7">
        <v>226766.04551920341</v>
      </c>
      <c r="S80" s="7">
        <v>8294.2513032480001</v>
      </c>
      <c r="T80" s="7">
        <v>9072.8341842466434</v>
      </c>
      <c r="U80" s="1"/>
      <c r="V80" s="1">
        <v>11245.4816157203</v>
      </c>
      <c r="W80" s="7">
        <v>11245.4816157203</v>
      </c>
      <c r="X80" s="7">
        <v>355.83613250705645</v>
      </c>
      <c r="Y80" s="7">
        <v>279.81909335857438</v>
      </c>
      <c r="Z80" s="7">
        <v>87215.002709404798</v>
      </c>
      <c r="AA80" s="7"/>
      <c r="AB80" s="7"/>
      <c r="AC80" s="7"/>
      <c r="AD80" s="1"/>
      <c r="AE80" s="1"/>
      <c r="AF80" s="7"/>
      <c r="AG80" s="7">
        <v>288600</v>
      </c>
      <c r="AH80" s="1">
        <v>33820</v>
      </c>
      <c r="AI80" s="1">
        <v>312441</v>
      </c>
      <c r="AJ80" s="7">
        <v>346261</v>
      </c>
      <c r="AK80" s="7">
        <v>10.372872548717829</v>
      </c>
      <c r="AL80" s="1"/>
      <c r="AM80" s="1">
        <v>281.12075309301622</v>
      </c>
      <c r="AN80" s="7">
        <v>281.12075309301622</v>
      </c>
      <c r="AO80" s="1"/>
      <c r="AP80" s="1">
        <v>16593.0264266136</v>
      </c>
      <c r="AQ80" s="7">
        <v>16593.0264266136</v>
      </c>
      <c r="AR80" s="7">
        <v>453.45001961877483</v>
      </c>
      <c r="AS80" s="7">
        <v>1663.468754072715</v>
      </c>
      <c r="AT80" s="1"/>
      <c r="AU80" s="1">
        <v>476.41913352873792</v>
      </c>
      <c r="AV80" s="7">
        <v>476.41913352873792</v>
      </c>
      <c r="AW80" s="7">
        <v>2443.593458910369</v>
      </c>
      <c r="AX80" s="1"/>
      <c r="AY80" s="1">
        <v>500.68734247942672</v>
      </c>
      <c r="AZ80" s="7">
        <v>500.68734247942672</v>
      </c>
      <c r="BA80" s="1"/>
      <c r="BB80" s="1">
        <v>11806.98900855075</v>
      </c>
      <c r="BC80" s="7">
        <v>11806.98900855075</v>
      </c>
      <c r="BD80" s="1"/>
      <c r="BE80" s="1">
        <v>28541.967534187352</v>
      </c>
      <c r="BF80" s="7">
        <v>28541.967534187352</v>
      </c>
      <c r="BG80" s="1"/>
      <c r="BH80" s="1">
        <v>133418.24725308944</v>
      </c>
      <c r="BI80" s="7">
        <v>133418.24725308944</v>
      </c>
      <c r="BJ80" s="7"/>
      <c r="BK80" s="1"/>
      <c r="BL80" s="1">
        <v>47791.739158426462</v>
      </c>
      <c r="BM80" s="7">
        <v>47791.739158426462</v>
      </c>
      <c r="BN80" s="1"/>
      <c r="BO80" s="1"/>
      <c r="BP80" s="1">
        <v>1560</v>
      </c>
      <c r="BQ80" s="1">
        <v>46243.435216742895</v>
      </c>
      <c r="BR80" s="7">
        <v>47803.435216742895</v>
      </c>
      <c r="BS80" s="7">
        <v>300</v>
      </c>
      <c r="BT80" s="7">
        <v>570800</v>
      </c>
      <c r="BU80" s="7">
        <v>29280</v>
      </c>
      <c r="BV80" s="1">
        <v>440</v>
      </c>
      <c r="BW80" s="1">
        <v>245306.65637233059</v>
      </c>
      <c r="BX80" s="7">
        <v>245746.65637233059</v>
      </c>
      <c r="BY80" s="7">
        <v>2170643.9966924069</v>
      </c>
    </row>
    <row r="81" spans="1:77" x14ac:dyDescent="0.25">
      <c r="A81" s="16" t="s">
        <v>85</v>
      </c>
      <c r="B81" s="7"/>
      <c r="C81" s="1"/>
      <c r="D81" s="1"/>
      <c r="E81" s="7"/>
      <c r="F81" s="1"/>
      <c r="G81" s="1">
        <v>1647.6016253498199</v>
      </c>
      <c r="H81" s="7">
        <v>1647.6016253498199</v>
      </c>
      <c r="I81" s="1"/>
      <c r="J81" s="1">
        <v>727.58152334823296</v>
      </c>
      <c r="K81" s="7">
        <v>727.58152334823296</v>
      </c>
      <c r="L81" s="1"/>
      <c r="M81" s="1"/>
      <c r="N81" s="7"/>
      <c r="O81" s="7"/>
      <c r="P81" s="1">
        <v>13720</v>
      </c>
      <c r="Q81" s="1"/>
      <c r="R81" s="7">
        <v>13720</v>
      </c>
      <c r="S81" s="7">
        <v>545.92745930658702</v>
      </c>
      <c r="T81" s="7">
        <v>544.14224812079578</v>
      </c>
      <c r="U81" s="1"/>
      <c r="V81" s="1">
        <v>1192.8265652468381</v>
      </c>
      <c r="W81" s="7">
        <v>1192.8265652468381</v>
      </c>
      <c r="X81" s="7">
        <v>7.1165018393633392</v>
      </c>
      <c r="Y81" s="7">
        <v>11.537856603658671</v>
      </c>
      <c r="Z81" s="7">
        <v>5553.4074639005958</v>
      </c>
      <c r="AA81" s="7"/>
      <c r="AB81" s="7"/>
      <c r="AC81" s="7"/>
      <c r="AD81" s="1"/>
      <c r="AE81" s="1"/>
      <c r="AF81" s="7"/>
      <c r="AG81" s="7">
        <v>16880</v>
      </c>
      <c r="AH81" s="1">
        <v>2572</v>
      </c>
      <c r="AI81" s="1">
        <v>25573</v>
      </c>
      <c r="AJ81" s="7">
        <v>28145</v>
      </c>
      <c r="AK81" s="7">
        <v>60.065897510434468</v>
      </c>
      <c r="AL81" s="1"/>
      <c r="AM81" s="1">
        <v>7.51211631663974</v>
      </c>
      <c r="AN81" s="7">
        <v>7.51211631663974</v>
      </c>
      <c r="AO81" s="1"/>
      <c r="AP81" s="1">
        <v>1091.3614363416959</v>
      </c>
      <c r="AQ81" s="7">
        <v>1091.3614363416959</v>
      </c>
      <c r="AR81" s="7">
        <v>70.535923267595123</v>
      </c>
      <c r="AS81" s="7">
        <v>89.162291511616203</v>
      </c>
      <c r="AT81" s="1"/>
      <c r="AU81" s="1">
        <v>12.749604478247429</v>
      </c>
      <c r="AV81" s="7">
        <v>12.749604478247429</v>
      </c>
      <c r="AW81" s="7">
        <v>164.22655504776179</v>
      </c>
      <c r="AX81" s="1">
        <v>40</v>
      </c>
      <c r="AY81" s="1">
        <v>31.5950170981925</v>
      </c>
      <c r="AZ81" s="7">
        <v>71.5950170981925</v>
      </c>
      <c r="BA81" s="1">
        <v>30</v>
      </c>
      <c r="BB81" s="1">
        <v>888.70447085554395</v>
      </c>
      <c r="BC81" s="7">
        <v>918.70447085554395</v>
      </c>
      <c r="BD81" s="1">
        <v>70</v>
      </c>
      <c r="BE81" s="1">
        <v>1747.5639303535761</v>
      </c>
      <c r="BF81" s="7">
        <v>1817.5639303535761</v>
      </c>
      <c r="BG81" s="1"/>
      <c r="BH81" s="1">
        <v>10323.77641652754</v>
      </c>
      <c r="BI81" s="7">
        <v>10323.77641652754</v>
      </c>
      <c r="BJ81" s="7"/>
      <c r="BK81" s="1"/>
      <c r="BL81" s="1">
        <v>2972.2912646757118</v>
      </c>
      <c r="BM81" s="7">
        <v>2972.2912646757118</v>
      </c>
      <c r="BN81" s="1">
        <v>1071</v>
      </c>
      <c r="BO81" s="1"/>
      <c r="BP81" s="1"/>
      <c r="BQ81" s="1">
        <v>3277.8349900757353</v>
      </c>
      <c r="BR81" s="7">
        <v>4348.8349900757348</v>
      </c>
      <c r="BS81" s="7"/>
      <c r="BT81" s="7">
        <v>48410</v>
      </c>
      <c r="BU81" s="7"/>
      <c r="BV81" s="1">
        <v>790</v>
      </c>
      <c r="BW81" s="1">
        <v>13258.13268184934</v>
      </c>
      <c r="BX81" s="7">
        <v>14048.13268184934</v>
      </c>
      <c r="BY81" s="7">
        <v>153381.65383962553</v>
      </c>
    </row>
    <row r="82" spans="1:77" x14ac:dyDescent="0.25">
      <c r="A82" s="16" t="s">
        <v>86</v>
      </c>
      <c r="B82" s="7"/>
      <c r="C82" s="1"/>
      <c r="D82" s="1"/>
      <c r="E82" s="7"/>
      <c r="F82" s="1"/>
      <c r="G82" s="1">
        <v>3753.5449397308148</v>
      </c>
      <c r="H82" s="7">
        <v>3753.5449397308148</v>
      </c>
      <c r="I82" s="1"/>
      <c r="J82" s="1">
        <v>1145.638221018821</v>
      </c>
      <c r="K82" s="7">
        <v>1145.638221018821</v>
      </c>
      <c r="L82" s="1"/>
      <c r="M82" s="1">
        <v>7.8498293515358393</v>
      </c>
      <c r="N82" s="7">
        <v>7.8498293515358393</v>
      </c>
      <c r="O82" s="7"/>
      <c r="P82" s="1">
        <v>36780</v>
      </c>
      <c r="Q82" s="1"/>
      <c r="R82" s="7">
        <v>36780</v>
      </c>
      <c r="S82" s="7">
        <v>1082.3280267242931</v>
      </c>
      <c r="T82" s="7">
        <v>947.23560492178694</v>
      </c>
      <c r="U82" s="1"/>
      <c r="V82" s="1">
        <v>1096.1697617260261</v>
      </c>
      <c r="W82" s="7">
        <v>1096.1697617260261</v>
      </c>
      <c r="X82" s="7">
        <v>20.234678096535042</v>
      </c>
      <c r="Y82" s="7">
        <v>15.29348209177282</v>
      </c>
      <c r="Z82" s="7">
        <v>9790.8303389093107</v>
      </c>
      <c r="AA82" s="7"/>
      <c r="AB82" s="7"/>
      <c r="AC82" s="7"/>
      <c r="AD82" s="1"/>
      <c r="AE82" s="1"/>
      <c r="AF82" s="7"/>
      <c r="AG82" s="7">
        <v>46280</v>
      </c>
      <c r="AH82" s="1">
        <v>6110</v>
      </c>
      <c r="AI82" s="1">
        <v>51314</v>
      </c>
      <c r="AJ82" s="7">
        <v>57424</v>
      </c>
      <c r="AK82" s="7">
        <v>264.70291128428852</v>
      </c>
      <c r="AL82" s="1"/>
      <c r="AM82" s="1">
        <v>19.33978140109333</v>
      </c>
      <c r="AN82" s="7">
        <v>19.33978140109333</v>
      </c>
      <c r="AO82" s="1"/>
      <c r="AP82" s="1">
        <v>1346.1814885848942</v>
      </c>
      <c r="AQ82" s="7">
        <v>1346.1814885848942</v>
      </c>
      <c r="AR82" s="7">
        <v>87.334476700243798</v>
      </c>
      <c r="AS82" s="7">
        <v>178.00198959009509</v>
      </c>
      <c r="AT82" s="1"/>
      <c r="AU82" s="1">
        <v>6.27986348122867</v>
      </c>
      <c r="AV82" s="7">
        <v>6.27986348122867</v>
      </c>
      <c r="AW82" s="7">
        <v>326.29439930570959</v>
      </c>
      <c r="AX82" s="1"/>
      <c r="AY82" s="1">
        <v>30.581459058731554</v>
      </c>
      <c r="AZ82" s="7">
        <v>30.581459058731554</v>
      </c>
      <c r="BA82" s="1"/>
      <c r="BB82" s="1">
        <v>1061.1169181437272</v>
      </c>
      <c r="BC82" s="7">
        <v>1061.1169181437272</v>
      </c>
      <c r="BD82" s="1"/>
      <c r="BE82" s="1">
        <v>3539.5440033446894</v>
      </c>
      <c r="BF82" s="7">
        <v>3539.5440033446894</v>
      </c>
      <c r="BG82" s="1"/>
      <c r="BH82" s="1">
        <v>19000.85708510513</v>
      </c>
      <c r="BI82" s="7">
        <v>19000.85708510513</v>
      </c>
      <c r="BJ82" s="7"/>
      <c r="BK82" s="1"/>
      <c r="BL82" s="1">
        <v>5005.8177865615107</v>
      </c>
      <c r="BM82" s="7">
        <v>5005.8177865615107</v>
      </c>
      <c r="BN82" s="1"/>
      <c r="BO82" s="1"/>
      <c r="BP82" s="1">
        <v>14680</v>
      </c>
      <c r="BQ82" s="1">
        <v>12692.30611911376</v>
      </c>
      <c r="BR82" s="7">
        <v>27372.30611911376</v>
      </c>
      <c r="BS82" s="7"/>
      <c r="BT82" s="7">
        <v>159220</v>
      </c>
      <c r="BU82" s="7"/>
      <c r="BV82" s="1"/>
      <c r="BW82" s="1">
        <v>26129.385639946089</v>
      </c>
      <c r="BX82" s="7">
        <v>26129.385639946089</v>
      </c>
      <c r="BY82" s="7">
        <v>401930.86880419211</v>
      </c>
    </row>
    <row r="83" spans="1:77" x14ac:dyDescent="0.25">
      <c r="A83" s="16" t="s">
        <v>87</v>
      </c>
      <c r="B83" s="7"/>
      <c r="C83" s="1"/>
      <c r="D83" s="1"/>
      <c r="E83" s="7"/>
      <c r="F83" s="1"/>
      <c r="G83" s="1">
        <v>2982.9957133993598</v>
      </c>
      <c r="H83" s="7">
        <v>2982.9957133993598</v>
      </c>
      <c r="I83" s="1"/>
      <c r="J83" s="1">
        <v>840.05210571886028</v>
      </c>
      <c r="K83" s="7">
        <v>840.05210571886028</v>
      </c>
      <c r="L83" s="1"/>
      <c r="M83" s="1">
        <v>6.1727372710090505</v>
      </c>
      <c r="N83" s="7">
        <v>6.1727372710090505</v>
      </c>
      <c r="O83" s="7"/>
      <c r="P83" s="1">
        <v>59490</v>
      </c>
      <c r="Q83" s="1"/>
      <c r="R83" s="7">
        <v>59490</v>
      </c>
      <c r="S83" s="7">
        <v>875.37082076577485</v>
      </c>
      <c r="T83" s="7">
        <v>719.17564030858011</v>
      </c>
      <c r="U83" s="1"/>
      <c r="V83" s="1">
        <v>823.10801835266818</v>
      </c>
      <c r="W83" s="7">
        <v>823.10801835266818</v>
      </c>
      <c r="X83" s="7">
        <v>13.991057977319581</v>
      </c>
      <c r="Y83" s="7">
        <v>12.580229112083126</v>
      </c>
      <c r="Z83" s="7">
        <v>7665.8598612178466</v>
      </c>
      <c r="AA83" s="7"/>
      <c r="AB83" s="7"/>
      <c r="AC83" s="7"/>
      <c r="AD83" s="1"/>
      <c r="AE83" s="1"/>
      <c r="AF83" s="7"/>
      <c r="AG83" s="7">
        <v>73460</v>
      </c>
      <c r="AH83" s="1">
        <v>9437</v>
      </c>
      <c r="AI83" s="1">
        <v>96143</v>
      </c>
      <c r="AJ83" s="7">
        <v>105580</v>
      </c>
      <c r="AK83" s="7">
        <v>219.35315528958387</v>
      </c>
      <c r="AL83" s="1"/>
      <c r="AM83" s="1">
        <v>15.988515465108854</v>
      </c>
      <c r="AN83" s="7">
        <v>15.988515465108854</v>
      </c>
      <c r="AO83" s="1">
        <v>330</v>
      </c>
      <c r="AP83" s="1">
        <v>1115.2385395886915</v>
      </c>
      <c r="AQ83" s="7">
        <v>1445.2385395886915</v>
      </c>
      <c r="AR83" s="7">
        <v>67.060802055424418</v>
      </c>
      <c r="AS83" s="7">
        <v>144.68920013704752</v>
      </c>
      <c r="AT83" s="1">
        <v>220</v>
      </c>
      <c r="AU83" s="1">
        <v>3.7565937942236038</v>
      </c>
      <c r="AV83" s="7">
        <v>223.75659379422359</v>
      </c>
      <c r="AW83" s="7">
        <v>297.45153707281071</v>
      </c>
      <c r="AX83" s="1">
        <v>120</v>
      </c>
      <c r="AY83" s="1">
        <v>24.847868967884548</v>
      </c>
      <c r="AZ83" s="7">
        <v>144.84786896788455</v>
      </c>
      <c r="BA83" s="1"/>
      <c r="BB83" s="1">
        <v>911.27384105109013</v>
      </c>
      <c r="BC83" s="7">
        <v>911.27384105109013</v>
      </c>
      <c r="BD83" s="1">
        <v>300</v>
      </c>
      <c r="BE83" s="1">
        <v>2848.1765353250935</v>
      </c>
      <c r="BF83" s="7">
        <v>3148.1765353250935</v>
      </c>
      <c r="BG83" s="1"/>
      <c r="BH83" s="1">
        <v>15280.160021515241</v>
      </c>
      <c r="BI83" s="7">
        <v>15280.160021515241</v>
      </c>
      <c r="BJ83" s="7"/>
      <c r="BK83" s="1"/>
      <c r="BL83" s="1">
        <v>4078.2348967098619</v>
      </c>
      <c r="BM83" s="7">
        <v>4078.2348967098619</v>
      </c>
      <c r="BN83" s="1"/>
      <c r="BO83" s="1"/>
      <c r="BP83" s="1">
        <v>29450</v>
      </c>
      <c r="BQ83" s="1">
        <v>10050.815734304311</v>
      </c>
      <c r="BR83" s="7">
        <v>39500.815734304313</v>
      </c>
      <c r="BS83" s="7">
        <v>120</v>
      </c>
      <c r="BT83" s="7">
        <v>184180</v>
      </c>
      <c r="BU83" s="7"/>
      <c r="BV83" s="1">
        <v>1750</v>
      </c>
      <c r="BW83" s="1">
        <v>20993.517117185685</v>
      </c>
      <c r="BX83" s="7">
        <v>22743.517117185685</v>
      </c>
      <c r="BY83" s="7">
        <v>524989.8705425855</v>
      </c>
    </row>
    <row r="84" spans="1:77" x14ac:dyDescent="0.25">
      <c r="A84" s="16" t="s">
        <v>88</v>
      </c>
      <c r="B84" s="7"/>
      <c r="C84" s="1"/>
      <c r="D84" s="1"/>
      <c r="E84" s="7"/>
      <c r="F84" s="1"/>
      <c r="G84" s="1">
        <v>165.72407552916599</v>
      </c>
      <c r="H84" s="7">
        <v>165.72407552916599</v>
      </c>
      <c r="I84" s="1"/>
      <c r="J84" s="1">
        <v>50.206866748411997</v>
      </c>
      <c r="K84" s="7">
        <v>50.206866748411997</v>
      </c>
      <c r="L84" s="1"/>
      <c r="M84" s="1"/>
      <c r="N84" s="7"/>
      <c r="O84" s="7"/>
      <c r="P84" s="1">
        <v>23610</v>
      </c>
      <c r="Q84" s="1"/>
      <c r="R84" s="7">
        <v>23610</v>
      </c>
      <c r="S84" s="7">
        <v>54.658899204686392</v>
      </c>
      <c r="T84" s="7">
        <v>30.9830894390638</v>
      </c>
      <c r="U84" s="1"/>
      <c r="V84" s="1">
        <v>15.214747039827799</v>
      </c>
      <c r="W84" s="7">
        <v>15.214747039827799</v>
      </c>
      <c r="X84" s="7">
        <v>0.32143301451842898</v>
      </c>
      <c r="Y84" s="7">
        <v>0.71094260088164907</v>
      </c>
      <c r="Z84" s="7">
        <v>294.91244871936118</v>
      </c>
      <c r="AA84" s="7"/>
      <c r="AB84" s="7"/>
      <c r="AC84" s="7"/>
      <c r="AD84" s="1"/>
      <c r="AE84" s="1"/>
      <c r="AF84" s="7"/>
      <c r="AG84" s="7">
        <v>24920</v>
      </c>
      <c r="AH84" s="1">
        <v>2600</v>
      </c>
      <c r="AI84" s="1">
        <v>22840</v>
      </c>
      <c r="AJ84" s="7">
        <v>25440</v>
      </c>
      <c r="AK84" s="7">
        <v>7.5048514377737749</v>
      </c>
      <c r="AL84" s="1"/>
      <c r="AM84" s="1">
        <v>1.7826966482788971</v>
      </c>
      <c r="AN84" s="7">
        <v>1.7826966482788971</v>
      </c>
      <c r="AO84" s="1">
        <v>660</v>
      </c>
      <c r="AP84" s="1">
        <v>49.143491951586299</v>
      </c>
      <c r="AQ84" s="7">
        <v>709.14349195158627</v>
      </c>
      <c r="AR84" s="7">
        <v>3.6453435138479047</v>
      </c>
      <c r="AS84" s="7">
        <v>2.2984461000414869</v>
      </c>
      <c r="AT84" s="1">
        <v>25</v>
      </c>
      <c r="AU84" s="1"/>
      <c r="AV84" s="7">
        <v>25</v>
      </c>
      <c r="AW84" s="7">
        <v>10.166847073471999</v>
      </c>
      <c r="AX84" s="1">
        <v>44</v>
      </c>
      <c r="AY84" s="1">
        <v>0.348762109795479</v>
      </c>
      <c r="AZ84" s="7">
        <v>44.34876210979548</v>
      </c>
      <c r="BA84" s="1">
        <v>870</v>
      </c>
      <c r="BB84" s="1">
        <v>51.375911873199442</v>
      </c>
      <c r="BC84" s="7">
        <v>921.37591187319947</v>
      </c>
      <c r="BD84" s="1">
        <v>1020</v>
      </c>
      <c r="BE84" s="1">
        <v>124.1084279861425</v>
      </c>
      <c r="BF84" s="7">
        <v>1144.1084279861425</v>
      </c>
      <c r="BG84" s="1"/>
      <c r="BH84" s="1">
        <v>499.946537418616</v>
      </c>
      <c r="BI84" s="7">
        <v>499.946537418616</v>
      </c>
      <c r="BJ84" s="7"/>
      <c r="BK84" s="1"/>
      <c r="BL84" s="1">
        <v>178.11729120614083</v>
      </c>
      <c r="BM84" s="7">
        <v>178.11729120614083</v>
      </c>
      <c r="BN84" s="1"/>
      <c r="BO84" s="1"/>
      <c r="BP84" s="1"/>
      <c r="BQ84" s="1">
        <v>146.3024751762062</v>
      </c>
      <c r="BR84" s="7">
        <v>146.3024751762062</v>
      </c>
      <c r="BS84" s="7"/>
      <c r="BT84" s="7">
        <v>55240</v>
      </c>
      <c r="BU84" s="7">
        <v>4820</v>
      </c>
      <c r="BV84" s="1">
        <v>11830</v>
      </c>
      <c r="BW84" s="1">
        <v>764.73945770509101</v>
      </c>
      <c r="BX84" s="7">
        <v>12594.739457705091</v>
      </c>
      <c r="BY84" s="7">
        <v>150931.21304249612</v>
      </c>
    </row>
    <row r="85" spans="1:77" x14ac:dyDescent="0.25">
      <c r="A85" s="16" t="s">
        <v>89</v>
      </c>
      <c r="B85" s="7"/>
      <c r="C85" s="1"/>
      <c r="D85" s="1"/>
      <c r="E85" s="7"/>
      <c r="F85" s="1"/>
      <c r="G85" s="1">
        <v>249.2233745674358</v>
      </c>
      <c r="H85" s="7">
        <v>249.2233745674358</v>
      </c>
      <c r="I85" s="1"/>
      <c r="J85" s="1">
        <v>86.665131154975938</v>
      </c>
      <c r="K85" s="7">
        <v>86.665131154975938</v>
      </c>
      <c r="L85" s="1"/>
      <c r="M85" s="1"/>
      <c r="N85" s="7"/>
      <c r="O85" s="7"/>
      <c r="P85" s="1">
        <v>33610</v>
      </c>
      <c r="Q85" s="1">
        <v>1.53069498574455</v>
      </c>
      <c r="R85" s="7">
        <v>33611.530694985748</v>
      </c>
      <c r="S85" s="7">
        <v>70.325290185504628</v>
      </c>
      <c r="T85" s="7">
        <v>71.673556648457904</v>
      </c>
      <c r="U85" s="1"/>
      <c r="V85" s="1">
        <v>136.18474888059131</v>
      </c>
      <c r="W85" s="7">
        <v>136.18474888059131</v>
      </c>
      <c r="X85" s="7">
        <v>2.4528411843590798</v>
      </c>
      <c r="Y85" s="7">
        <v>2.3026939413533518</v>
      </c>
      <c r="Z85" s="7">
        <v>1559.0346365941177</v>
      </c>
      <c r="AA85" s="7"/>
      <c r="AB85" s="7"/>
      <c r="AC85" s="7"/>
      <c r="AD85" s="1"/>
      <c r="AE85" s="1"/>
      <c r="AF85" s="7"/>
      <c r="AG85" s="7">
        <v>28630</v>
      </c>
      <c r="AH85" s="1">
        <v>5598</v>
      </c>
      <c r="AI85" s="1">
        <v>57230</v>
      </c>
      <c r="AJ85" s="7">
        <v>62828</v>
      </c>
      <c r="AK85" s="7">
        <v>0.58622374206155303</v>
      </c>
      <c r="AL85" s="1"/>
      <c r="AM85" s="1">
        <v>1.1132327169051299</v>
      </c>
      <c r="AN85" s="7">
        <v>1.1132327169051299</v>
      </c>
      <c r="AO85" s="1">
        <v>1120</v>
      </c>
      <c r="AP85" s="1">
        <v>147.25581461556172</v>
      </c>
      <c r="AQ85" s="7">
        <v>1267.2558146155618</v>
      </c>
      <c r="AR85" s="7">
        <v>10.38832256860062</v>
      </c>
      <c r="AS85" s="7">
        <v>19.369504438065132</v>
      </c>
      <c r="AT85" s="1">
        <v>70</v>
      </c>
      <c r="AU85" s="1">
        <v>1.1842902331170011</v>
      </c>
      <c r="AV85" s="7">
        <v>71.184290233116997</v>
      </c>
      <c r="AW85" s="7">
        <v>36.048011781225</v>
      </c>
      <c r="AX85" s="1">
        <v>70</v>
      </c>
      <c r="AY85" s="1">
        <v>3.8533844162840301</v>
      </c>
      <c r="AZ85" s="7">
        <v>73.85338441628403</v>
      </c>
      <c r="BA85" s="1">
        <v>220</v>
      </c>
      <c r="BB85" s="1">
        <v>80.841131659814607</v>
      </c>
      <c r="BC85" s="7">
        <v>300.84113165981461</v>
      </c>
      <c r="BD85" s="1">
        <v>610</v>
      </c>
      <c r="BE85" s="1">
        <v>255.84652372724298</v>
      </c>
      <c r="BF85" s="7">
        <v>865.84652372724304</v>
      </c>
      <c r="BG85" s="1"/>
      <c r="BH85" s="1">
        <v>1304.9396351343391</v>
      </c>
      <c r="BI85" s="7">
        <v>1304.9396351343391</v>
      </c>
      <c r="BJ85" s="7"/>
      <c r="BK85" s="1"/>
      <c r="BL85" s="1">
        <v>391.39686760390964</v>
      </c>
      <c r="BM85" s="7">
        <v>391.39686760390964</v>
      </c>
      <c r="BN85" s="1"/>
      <c r="BO85" s="1"/>
      <c r="BP85" s="1"/>
      <c r="BQ85" s="1">
        <v>599.493201480572</v>
      </c>
      <c r="BR85" s="7">
        <v>599.493201480572</v>
      </c>
      <c r="BS85" s="7"/>
      <c r="BT85" s="7">
        <v>61700</v>
      </c>
      <c r="BU85" s="7"/>
      <c r="BV85" s="1">
        <v>7170</v>
      </c>
      <c r="BW85" s="1">
        <v>2076.5867410281171</v>
      </c>
      <c r="BX85" s="7">
        <v>9246.5867410281171</v>
      </c>
      <c r="BY85" s="7">
        <v>203136.29585328835</v>
      </c>
    </row>
    <row r="86" spans="1:77" x14ac:dyDescent="0.25">
      <c r="A86" s="16" t="s">
        <v>90</v>
      </c>
      <c r="B86" s="7"/>
      <c r="C86" s="1"/>
      <c r="D86" s="1"/>
      <c r="E86" s="7"/>
      <c r="F86" s="1"/>
      <c r="G86" s="1">
        <v>690.69032535260703</v>
      </c>
      <c r="H86" s="7">
        <v>690.69032535260703</v>
      </c>
      <c r="I86" s="1"/>
      <c r="J86" s="1">
        <v>271.82357215864903</v>
      </c>
      <c r="K86" s="7">
        <v>271.82357215864903</v>
      </c>
      <c r="L86" s="1"/>
      <c r="M86" s="1"/>
      <c r="N86" s="7"/>
      <c r="O86" s="7"/>
      <c r="P86" s="1">
        <v>17900</v>
      </c>
      <c r="Q86" s="1">
        <v>2.77366535010855</v>
      </c>
      <c r="R86" s="7">
        <v>17902.773665350109</v>
      </c>
      <c r="S86" s="7">
        <v>165.8450349208351</v>
      </c>
      <c r="T86" s="7">
        <v>156.9368839283002</v>
      </c>
      <c r="U86" s="1"/>
      <c r="V86" s="1">
        <v>407.18278662609873</v>
      </c>
      <c r="W86" s="7">
        <v>407.18278662609873</v>
      </c>
      <c r="X86" s="7">
        <v>6.7510302373075497</v>
      </c>
      <c r="Y86" s="7">
        <v>6.2663233563924905</v>
      </c>
      <c r="Z86" s="7">
        <v>4686.9087223904944</v>
      </c>
      <c r="AA86" s="7"/>
      <c r="AB86" s="7"/>
      <c r="AC86" s="7"/>
      <c r="AD86" s="1"/>
      <c r="AE86" s="1"/>
      <c r="AF86" s="7"/>
      <c r="AG86" s="7">
        <v>22430</v>
      </c>
      <c r="AH86" s="1">
        <v>4410</v>
      </c>
      <c r="AI86" s="1">
        <v>42900</v>
      </c>
      <c r="AJ86" s="7">
        <v>47310</v>
      </c>
      <c r="AK86" s="7"/>
      <c r="AL86" s="1"/>
      <c r="AM86" s="1">
        <v>2.0172111637153103</v>
      </c>
      <c r="AN86" s="7">
        <v>2.0172111637153103</v>
      </c>
      <c r="AO86" s="1">
        <v>680</v>
      </c>
      <c r="AP86" s="1">
        <v>385.63030983893401</v>
      </c>
      <c r="AQ86" s="7">
        <v>1065.630309838934</v>
      </c>
      <c r="AR86" s="7">
        <v>23.2786190758606</v>
      </c>
      <c r="AS86" s="7">
        <v>44.346951704217901</v>
      </c>
      <c r="AT86" s="1">
        <v>180</v>
      </c>
      <c r="AU86" s="1">
        <v>1.2607569773220701</v>
      </c>
      <c r="AV86" s="7">
        <v>181.26075697732207</v>
      </c>
      <c r="AW86" s="7">
        <v>111.90048324021001</v>
      </c>
      <c r="AX86" s="1">
        <v>60</v>
      </c>
      <c r="AY86" s="1">
        <v>3.5301195365017901</v>
      </c>
      <c r="AZ86" s="7">
        <v>63.530119536501793</v>
      </c>
      <c r="BA86" s="1">
        <v>700</v>
      </c>
      <c r="BB86" s="1">
        <v>185.03303937393821</v>
      </c>
      <c r="BC86" s="7">
        <v>885.03303937393821</v>
      </c>
      <c r="BD86" s="1">
        <v>760</v>
      </c>
      <c r="BE86" s="1">
        <v>679.908319326325</v>
      </c>
      <c r="BF86" s="7">
        <v>1439.908319326325</v>
      </c>
      <c r="BG86" s="1"/>
      <c r="BH86" s="1">
        <v>3422.1905651934981</v>
      </c>
      <c r="BI86" s="7">
        <v>3422.1905651934981</v>
      </c>
      <c r="BJ86" s="7"/>
      <c r="BK86" s="1"/>
      <c r="BL86" s="1">
        <v>921.31808219335085</v>
      </c>
      <c r="BM86" s="7">
        <v>921.31808219335085</v>
      </c>
      <c r="BN86" s="1"/>
      <c r="BO86" s="1"/>
      <c r="BP86" s="1"/>
      <c r="BQ86" s="1">
        <v>1687.9305040608829</v>
      </c>
      <c r="BR86" s="7">
        <v>1687.9305040608829</v>
      </c>
      <c r="BS86" s="7">
        <v>80</v>
      </c>
      <c r="BT86" s="7">
        <v>110740</v>
      </c>
      <c r="BU86" s="7"/>
      <c r="BV86" s="1">
        <v>6940</v>
      </c>
      <c r="BW86" s="1">
        <v>5763.6298991490294</v>
      </c>
      <c r="BX86" s="7">
        <v>12703.629899149029</v>
      </c>
      <c r="BY86" s="7">
        <v>227407.15320515461</v>
      </c>
    </row>
    <row r="87" spans="1:77" x14ac:dyDescent="0.25">
      <c r="A87" s="16" t="s">
        <v>91</v>
      </c>
      <c r="B87" s="7"/>
      <c r="C87" s="1"/>
      <c r="D87" s="1"/>
      <c r="E87" s="7"/>
      <c r="F87" s="1"/>
      <c r="G87" s="1"/>
      <c r="H87" s="7"/>
      <c r="I87" s="1"/>
      <c r="J87" s="1"/>
      <c r="K87" s="7"/>
      <c r="L87" s="1"/>
      <c r="M87" s="1"/>
      <c r="N87" s="7"/>
      <c r="O87" s="7"/>
      <c r="P87" s="1">
        <v>17610</v>
      </c>
      <c r="Q87" s="1"/>
      <c r="R87" s="7">
        <v>17610</v>
      </c>
      <c r="S87" s="7"/>
      <c r="T87" s="7"/>
      <c r="U87" s="1"/>
      <c r="V87" s="1"/>
      <c r="W87" s="7"/>
      <c r="X87" s="7"/>
      <c r="Y87" s="7"/>
      <c r="Z87" s="7"/>
      <c r="AA87" s="7"/>
      <c r="AB87" s="7"/>
      <c r="AC87" s="7"/>
      <c r="AD87" s="1"/>
      <c r="AE87" s="1"/>
      <c r="AF87" s="7"/>
      <c r="AG87" s="7">
        <v>19890</v>
      </c>
      <c r="AH87" s="1">
        <v>3710</v>
      </c>
      <c r="AI87" s="1">
        <v>31460</v>
      </c>
      <c r="AJ87" s="7">
        <v>35170</v>
      </c>
      <c r="AK87" s="7"/>
      <c r="AL87" s="1">
        <v>25</v>
      </c>
      <c r="AM87" s="1"/>
      <c r="AN87" s="7">
        <v>25</v>
      </c>
      <c r="AO87" s="1">
        <v>1000</v>
      </c>
      <c r="AP87" s="1"/>
      <c r="AQ87" s="7">
        <v>1000</v>
      </c>
      <c r="AR87" s="7"/>
      <c r="AS87" s="7"/>
      <c r="AT87" s="1"/>
      <c r="AU87" s="1"/>
      <c r="AV87" s="7"/>
      <c r="AW87" s="7"/>
      <c r="AX87" s="1"/>
      <c r="AY87" s="1"/>
      <c r="AZ87" s="7"/>
      <c r="BA87" s="1">
        <v>1645</v>
      </c>
      <c r="BB87" s="1"/>
      <c r="BC87" s="7">
        <v>1645</v>
      </c>
      <c r="BD87" s="1"/>
      <c r="BE87" s="1"/>
      <c r="BF87" s="7"/>
      <c r="BG87" s="1">
        <v>10840</v>
      </c>
      <c r="BH87" s="1"/>
      <c r="BI87" s="7">
        <v>10840</v>
      </c>
      <c r="BJ87" s="7"/>
      <c r="BK87" s="1"/>
      <c r="BL87" s="1"/>
      <c r="BM87" s="7"/>
      <c r="BN87" s="1"/>
      <c r="BO87" s="1"/>
      <c r="BP87" s="1"/>
      <c r="BQ87" s="1"/>
      <c r="BR87" s="7"/>
      <c r="BS87" s="7"/>
      <c r="BT87" s="7">
        <v>76130</v>
      </c>
      <c r="BU87" s="7"/>
      <c r="BV87" s="1">
        <v>16080</v>
      </c>
      <c r="BW87" s="1"/>
      <c r="BX87" s="7">
        <v>16080</v>
      </c>
      <c r="BY87" s="7">
        <v>178390</v>
      </c>
    </row>
    <row r="88" spans="1:77" x14ac:dyDescent="0.25">
      <c r="A88" s="16" t="s">
        <v>92</v>
      </c>
      <c r="B88" s="7"/>
      <c r="C88" s="1"/>
      <c r="D88" s="1"/>
      <c r="E88" s="7"/>
      <c r="F88" s="1"/>
      <c r="G88" s="1">
        <v>427.31527254624024</v>
      </c>
      <c r="H88" s="7">
        <v>427.31527254624024</v>
      </c>
      <c r="I88" s="1"/>
      <c r="J88" s="1">
        <v>211.50201536027851</v>
      </c>
      <c r="K88" s="7">
        <v>211.50201536027851</v>
      </c>
      <c r="L88" s="1"/>
      <c r="M88" s="1">
        <v>6.8817271785859999</v>
      </c>
      <c r="N88" s="7">
        <v>6.8817271785859999</v>
      </c>
      <c r="O88" s="7">
        <v>1.21395072721876</v>
      </c>
      <c r="P88" s="1">
        <v>110280</v>
      </c>
      <c r="Q88" s="1"/>
      <c r="R88" s="7">
        <v>110280</v>
      </c>
      <c r="S88" s="7">
        <v>219.66701817133043</v>
      </c>
      <c r="T88" s="7">
        <v>139.34523526285327</v>
      </c>
      <c r="U88" s="1"/>
      <c r="V88" s="1">
        <v>299.16058310224389</v>
      </c>
      <c r="W88" s="7">
        <v>299.16058310224389</v>
      </c>
      <c r="X88" s="7">
        <v>2.3928594439623696</v>
      </c>
      <c r="Y88" s="7">
        <v>4.0656248903428232</v>
      </c>
      <c r="Z88" s="7">
        <v>1419.8801191864213</v>
      </c>
      <c r="AA88" s="7"/>
      <c r="AB88" s="7"/>
      <c r="AC88" s="7"/>
      <c r="AD88" s="1"/>
      <c r="AE88" s="1"/>
      <c r="AF88" s="7"/>
      <c r="AG88" s="7">
        <v>92600</v>
      </c>
      <c r="AH88" s="1">
        <v>9125</v>
      </c>
      <c r="AI88" s="1">
        <v>90930</v>
      </c>
      <c r="AJ88" s="7">
        <v>100055</v>
      </c>
      <c r="AK88" s="7">
        <v>10.850746532472929</v>
      </c>
      <c r="AL88" s="1"/>
      <c r="AM88" s="1">
        <v>4.8938994881210292</v>
      </c>
      <c r="AN88" s="7">
        <v>4.8938994881210292</v>
      </c>
      <c r="AO88" s="1">
        <v>1510</v>
      </c>
      <c r="AP88" s="1">
        <v>291.43733575939439</v>
      </c>
      <c r="AQ88" s="7">
        <v>1801.4373357593945</v>
      </c>
      <c r="AR88" s="7">
        <v>10.757054424759559</v>
      </c>
      <c r="AS88" s="7">
        <v>19.573134892649236</v>
      </c>
      <c r="AT88" s="1">
        <v>145</v>
      </c>
      <c r="AU88" s="1">
        <v>3.3157477875465284</v>
      </c>
      <c r="AV88" s="7">
        <v>148.31574778754654</v>
      </c>
      <c r="AW88" s="7">
        <v>39.697901125146515</v>
      </c>
      <c r="AX88" s="1">
        <v>94</v>
      </c>
      <c r="AY88" s="1">
        <v>8.5940869328591312</v>
      </c>
      <c r="AZ88" s="7">
        <v>102.59408693285913</v>
      </c>
      <c r="BA88" s="1">
        <v>2390</v>
      </c>
      <c r="BB88" s="1">
        <v>241.0082209053119</v>
      </c>
      <c r="BC88" s="7">
        <v>2631.0082209053121</v>
      </c>
      <c r="BD88" s="1">
        <v>2045</v>
      </c>
      <c r="BE88" s="1">
        <v>486.95695229650738</v>
      </c>
      <c r="BF88" s="7">
        <v>2531.9569522965076</v>
      </c>
      <c r="BG88" s="1"/>
      <c r="BH88" s="1">
        <v>2348.3121645061638</v>
      </c>
      <c r="BI88" s="7">
        <v>2348.3121645061638</v>
      </c>
      <c r="BJ88" s="7"/>
      <c r="BK88" s="1"/>
      <c r="BL88" s="1">
        <v>661.04904957383076</v>
      </c>
      <c r="BM88" s="7">
        <v>661.04904957383076</v>
      </c>
      <c r="BN88" s="1">
        <v>5370</v>
      </c>
      <c r="BO88" s="1"/>
      <c r="BP88" s="1"/>
      <c r="BQ88" s="1">
        <v>948.76483540637423</v>
      </c>
      <c r="BR88" s="7">
        <v>6318.764835406374</v>
      </c>
      <c r="BS88" s="7"/>
      <c r="BT88" s="7">
        <v>319720</v>
      </c>
      <c r="BU88" s="7">
        <v>15080</v>
      </c>
      <c r="BV88" s="1">
        <v>19758</v>
      </c>
      <c r="BW88" s="1">
        <v>3707.2839540599361</v>
      </c>
      <c r="BX88" s="7">
        <v>23465.283954059938</v>
      </c>
      <c r="BY88" s="7">
        <v>680560.91948956053</v>
      </c>
    </row>
    <row r="89" spans="1:77" x14ac:dyDescent="0.25">
      <c r="A89" s="16" t="s">
        <v>93</v>
      </c>
      <c r="B89" s="7"/>
      <c r="C89" s="1"/>
      <c r="D89" s="1"/>
      <c r="E89" s="7"/>
      <c r="F89" s="1"/>
      <c r="G89" s="1">
        <v>3992.5467551493157</v>
      </c>
      <c r="H89" s="7">
        <v>3992.5467551493157</v>
      </c>
      <c r="I89" s="1"/>
      <c r="J89" s="1">
        <v>1358.873914544821</v>
      </c>
      <c r="K89" s="7">
        <v>1358.873914544821</v>
      </c>
      <c r="L89" s="1"/>
      <c r="M89" s="1">
        <v>87.397063005558408</v>
      </c>
      <c r="N89" s="7">
        <v>87.397063005558408</v>
      </c>
      <c r="O89" s="7">
        <v>136.60705630603562</v>
      </c>
      <c r="P89" s="1">
        <v>89920</v>
      </c>
      <c r="Q89" s="1">
        <v>40.7427937915743</v>
      </c>
      <c r="R89" s="7">
        <v>89960.742793791578</v>
      </c>
      <c r="S89" s="7">
        <v>1572.086648456755</v>
      </c>
      <c r="T89" s="7">
        <v>1348.6632651256116</v>
      </c>
      <c r="U89" s="1"/>
      <c r="V89" s="1">
        <v>2348.43418068655</v>
      </c>
      <c r="W89" s="7">
        <v>2348.43418068655</v>
      </c>
      <c r="X89" s="7">
        <v>23.544869994917843</v>
      </c>
      <c r="Y89" s="7">
        <v>18.99434118773064</v>
      </c>
      <c r="Z89" s="7">
        <v>17912.862727920532</v>
      </c>
      <c r="AA89" s="7"/>
      <c r="AB89" s="7"/>
      <c r="AC89" s="7"/>
      <c r="AD89" s="1"/>
      <c r="AE89" s="1"/>
      <c r="AF89" s="7"/>
      <c r="AG89" s="7">
        <v>96840</v>
      </c>
      <c r="AH89" s="1">
        <v>17089</v>
      </c>
      <c r="AI89" s="1">
        <v>115140</v>
      </c>
      <c r="AJ89" s="7">
        <v>132229</v>
      </c>
      <c r="AK89" s="7"/>
      <c r="AL89" s="1"/>
      <c r="AM89" s="1">
        <v>41.935486654940902</v>
      </c>
      <c r="AN89" s="7">
        <v>41.935486654940902</v>
      </c>
      <c r="AO89" s="1"/>
      <c r="AP89" s="1">
        <v>3016.2865859351796</v>
      </c>
      <c r="AQ89" s="7">
        <v>3016.2865859351796</v>
      </c>
      <c r="AR89" s="7">
        <v>123.41272795826208</v>
      </c>
      <c r="AS89" s="7">
        <v>271.35183138160204</v>
      </c>
      <c r="AT89" s="1"/>
      <c r="AU89" s="1">
        <v>41.72898619593748</v>
      </c>
      <c r="AV89" s="7">
        <v>41.72898619593748</v>
      </c>
      <c r="AW89" s="7">
        <v>539.44788536878968</v>
      </c>
      <c r="AX89" s="1"/>
      <c r="AY89" s="1">
        <v>106.1804225736399</v>
      </c>
      <c r="AZ89" s="7">
        <v>106.1804225736399</v>
      </c>
      <c r="BA89" s="1"/>
      <c r="BB89" s="1">
        <v>2128.9903218914133</v>
      </c>
      <c r="BC89" s="7">
        <v>2128.9903218914133</v>
      </c>
      <c r="BD89" s="1"/>
      <c r="BE89" s="1">
        <v>4061.2388305804516</v>
      </c>
      <c r="BF89" s="7">
        <v>4061.2388305804516</v>
      </c>
      <c r="BG89" s="1"/>
      <c r="BH89" s="1">
        <v>25036.926204080741</v>
      </c>
      <c r="BI89" s="7">
        <v>25036.926204080741</v>
      </c>
      <c r="BJ89" s="7"/>
      <c r="BK89" s="1"/>
      <c r="BL89" s="1">
        <v>6786.5465878378482</v>
      </c>
      <c r="BM89" s="7">
        <v>6786.5465878378482</v>
      </c>
      <c r="BN89" s="1"/>
      <c r="BO89" s="1"/>
      <c r="BP89" s="1">
        <v>2740</v>
      </c>
      <c r="BQ89" s="1">
        <v>9480.854721658623</v>
      </c>
      <c r="BR89" s="7">
        <v>12220.854721658623</v>
      </c>
      <c r="BS89" s="7">
        <v>320</v>
      </c>
      <c r="BT89" s="7">
        <v>160980</v>
      </c>
      <c r="BU89" s="7"/>
      <c r="BV89" s="1"/>
      <c r="BW89" s="1">
        <v>39025.769041004591</v>
      </c>
      <c r="BX89" s="7">
        <v>39025.769041004591</v>
      </c>
      <c r="BY89" s="7">
        <v>602530.42324929149</v>
      </c>
    </row>
    <row r="90" spans="1:77" x14ac:dyDescent="0.25">
      <c r="A90" s="16" t="s">
        <v>94</v>
      </c>
      <c r="B90" s="7"/>
      <c r="C90" s="1"/>
      <c r="D90" s="1"/>
      <c r="E90" s="7"/>
      <c r="F90" s="1"/>
      <c r="G90" s="1">
        <v>1793.2896323345053</v>
      </c>
      <c r="H90" s="7">
        <v>1793.2896323345053</v>
      </c>
      <c r="I90" s="1"/>
      <c r="J90" s="1">
        <v>329.03286770029138</v>
      </c>
      <c r="K90" s="7">
        <v>329.03286770029138</v>
      </c>
      <c r="L90" s="1"/>
      <c r="M90" s="1"/>
      <c r="N90" s="7"/>
      <c r="O90" s="7"/>
      <c r="P90" s="1">
        <v>12330</v>
      </c>
      <c r="Q90" s="1"/>
      <c r="R90" s="7">
        <v>12330</v>
      </c>
      <c r="S90" s="7">
        <v>578.09305421247541</v>
      </c>
      <c r="T90" s="7">
        <v>174.03662289762588</v>
      </c>
      <c r="U90" s="1"/>
      <c r="V90" s="1">
        <v>353.43783870756539</v>
      </c>
      <c r="W90" s="7">
        <v>353.43783870756539</v>
      </c>
      <c r="X90" s="7">
        <v>5.8065911299305828</v>
      </c>
      <c r="Y90" s="7">
        <v>6.3508122286382154</v>
      </c>
      <c r="Z90" s="7">
        <v>1157.5936307814929</v>
      </c>
      <c r="AA90" s="7"/>
      <c r="AB90" s="7"/>
      <c r="AC90" s="7"/>
      <c r="AD90" s="1"/>
      <c r="AE90" s="1"/>
      <c r="AF90" s="7"/>
      <c r="AG90" s="7">
        <v>9020</v>
      </c>
      <c r="AH90" s="1"/>
      <c r="AI90" s="1"/>
      <c r="AJ90" s="7"/>
      <c r="AK90" s="7">
        <v>2.7463727051624902</v>
      </c>
      <c r="AL90" s="1"/>
      <c r="AM90" s="1">
        <v>5.9450757598882422</v>
      </c>
      <c r="AN90" s="7">
        <v>5.9450757598882422</v>
      </c>
      <c r="AO90" s="1"/>
      <c r="AP90" s="1">
        <v>467.06374027081108</v>
      </c>
      <c r="AQ90" s="7">
        <v>467.06374027081108</v>
      </c>
      <c r="AR90" s="7">
        <v>28.612299078910148</v>
      </c>
      <c r="AS90" s="7">
        <v>43.634671197881623</v>
      </c>
      <c r="AT90" s="1"/>
      <c r="AU90" s="1">
        <v>3.8778142589118203</v>
      </c>
      <c r="AV90" s="7">
        <v>3.8778142589118203</v>
      </c>
      <c r="AW90" s="7">
        <v>136.92496353253352</v>
      </c>
      <c r="AX90" s="1"/>
      <c r="AY90" s="1">
        <v>14.791294799610849</v>
      </c>
      <c r="AZ90" s="7">
        <v>14.791294799610849</v>
      </c>
      <c r="BA90" s="1"/>
      <c r="BB90" s="1">
        <v>352.45108038826027</v>
      </c>
      <c r="BC90" s="7">
        <v>352.45108038826027</v>
      </c>
      <c r="BD90" s="1"/>
      <c r="BE90" s="1">
        <v>805.04062743977192</v>
      </c>
      <c r="BF90" s="7">
        <v>805.04062743977192</v>
      </c>
      <c r="BG90" s="1"/>
      <c r="BH90" s="1">
        <v>3174.2960183708924</v>
      </c>
      <c r="BI90" s="7">
        <v>3174.2960183708924</v>
      </c>
      <c r="BJ90" s="7"/>
      <c r="BK90" s="1"/>
      <c r="BL90" s="1">
        <v>1639.1454316581442</v>
      </c>
      <c r="BM90" s="7">
        <v>1639.1454316581442</v>
      </c>
      <c r="BN90" s="1"/>
      <c r="BO90" s="1"/>
      <c r="BP90" s="1"/>
      <c r="BQ90" s="1">
        <v>917.77115364181793</v>
      </c>
      <c r="BR90" s="7">
        <v>917.77115364181793</v>
      </c>
      <c r="BS90" s="7"/>
      <c r="BT90" s="7">
        <v>56910</v>
      </c>
      <c r="BU90" s="7"/>
      <c r="BV90" s="1"/>
      <c r="BW90" s="1">
        <v>4378.0302469371691</v>
      </c>
      <c r="BX90" s="7">
        <v>4378.0302469371691</v>
      </c>
      <c r="BY90" s="7">
        <v>94627.971840032289</v>
      </c>
    </row>
    <row r="91" spans="1:77" x14ac:dyDescent="0.25">
      <c r="A91" s="16" t="s">
        <v>95</v>
      </c>
      <c r="B91" s="7"/>
      <c r="C91" s="1"/>
      <c r="D91" s="1"/>
      <c r="E91" s="7"/>
      <c r="F91" s="1"/>
      <c r="G91" s="1">
        <v>50.736813778256199</v>
      </c>
      <c r="H91" s="7">
        <v>50.736813778256199</v>
      </c>
      <c r="I91" s="1"/>
      <c r="J91" s="1">
        <v>30.7233584499462</v>
      </c>
      <c r="K91" s="7">
        <v>30.7233584499462</v>
      </c>
      <c r="L91" s="1"/>
      <c r="M91" s="1"/>
      <c r="N91" s="7"/>
      <c r="O91" s="7"/>
      <c r="P91" s="1">
        <v>10310</v>
      </c>
      <c r="Q91" s="1"/>
      <c r="R91" s="7">
        <v>10310</v>
      </c>
      <c r="S91" s="7">
        <v>27.234526372443501</v>
      </c>
      <c r="T91" s="7">
        <v>19.153417653390701</v>
      </c>
      <c r="U91" s="1"/>
      <c r="V91" s="1">
        <v>37.755113024757797</v>
      </c>
      <c r="W91" s="7">
        <v>37.755113024757797</v>
      </c>
      <c r="X91" s="7">
        <v>0.34076964477933297</v>
      </c>
      <c r="Y91" s="7">
        <v>0.622039827771798</v>
      </c>
      <c r="Z91" s="7">
        <v>121.703444564047</v>
      </c>
      <c r="AA91" s="7"/>
      <c r="AB91" s="7"/>
      <c r="AC91" s="7"/>
      <c r="AD91" s="1"/>
      <c r="AE91" s="1"/>
      <c r="AF91" s="7"/>
      <c r="AG91" s="7">
        <v>6940</v>
      </c>
      <c r="AH91" s="1"/>
      <c r="AI91" s="1"/>
      <c r="AJ91" s="7"/>
      <c r="AK91" s="7">
        <v>2.21770721205597</v>
      </c>
      <c r="AL91" s="1">
        <v>5</v>
      </c>
      <c r="AM91" s="1">
        <v>0.27045209903121603</v>
      </c>
      <c r="AN91" s="7">
        <v>5.2704520990312158</v>
      </c>
      <c r="AO91" s="1">
        <v>485</v>
      </c>
      <c r="AP91" s="1">
        <v>32.237890204521001</v>
      </c>
      <c r="AQ91" s="7">
        <v>517.23789020452102</v>
      </c>
      <c r="AR91" s="7">
        <v>0.69776641550053797</v>
      </c>
      <c r="AS91" s="7">
        <v>1.7579386437029101</v>
      </c>
      <c r="AT91" s="1">
        <v>32</v>
      </c>
      <c r="AU91" s="1"/>
      <c r="AV91" s="7">
        <v>32</v>
      </c>
      <c r="AW91" s="7">
        <v>4.4624596340150697</v>
      </c>
      <c r="AX91" s="1">
        <v>20</v>
      </c>
      <c r="AY91" s="1">
        <v>0.86544671689989305</v>
      </c>
      <c r="AZ91" s="7">
        <v>20.865446716899893</v>
      </c>
      <c r="BA91" s="1">
        <v>410</v>
      </c>
      <c r="BB91" s="1">
        <v>24.237917115177602</v>
      </c>
      <c r="BC91" s="7">
        <v>434.23791711517759</v>
      </c>
      <c r="BD91" s="1">
        <v>810</v>
      </c>
      <c r="BE91" s="1">
        <v>66.044402583423008</v>
      </c>
      <c r="BF91" s="7">
        <v>876.04440258342299</v>
      </c>
      <c r="BG91" s="1"/>
      <c r="BH91" s="1">
        <v>220.14800861141001</v>
      </c>
      <c r="BI91" s="7">
        <v>220.14800861141001</v>
      </c>
      <c r="BJ91" s="7"/>
      <c r="BK91" s="1"/>
      <c r="BL91" s="1">
        <v>70.587997847147506</v>
      </c>
      <c r="BM91" s="7">
        <v>70.587997847147506</v>
      </c>
      <c r="BN91" s="1"/>
      <c r="BO91" s="1"/>
      <c r="BP91" s="1"/>
      <c r="BQ91" s="1">
        <v>96.821851453175498</v>
      </c>
      <c r="BR91" s="7">
        <v>96.821851453175498</v>
      </c>
      <c r="BS91" s="7"/>
      <c r="BT91" s="7">
        <v>43136</v>
      </c>
      <c r="BU91" s="7"/>
      <c r="BV91" s="1">
        <v>5783</v>
      </c>
      <c r="BW91" s="1">
        <v>365.54305705059198</v>
      </c>
      <c r="BX91" s="7">
        <v>6148.5430570505923</v>
      </c>
      <c r="BY91" s="7">
        <v>69105.162378902038</v>
      </c>
    </row>
    <row r="92" spans="1:77" x14ac:dyDescent="0.25">
      <c r="A92" s="16" t="s">
        <v>96</v>
      </c>
      <c r="B92" s="7"/>
      <c r="C92" s="1"/>
      <c r="D92" s="1"/>
      <c r="E92" s="7"/>
      <c r="F92" s="1"/>
      <c r="G92" s="1"/>
      <c r="H92" s="7"/>
      <c r="I92" s="1"/>
      <c r="J92" s="1"/>
      <c r="K92" s="7"/>
      <c r="L92" s="1"/>
      <c r="M92" s="1"/>
      <c r="N92" s="7"/>
      <c r="O92" s="7"/>
      <c r="P92" s="1">
        <v>13760</v>
      </c>
      <c r="Q92" s="1"/>
      <c r="R92" s="7">
        <v>13760</v>
      </c>
      <c r="S92" s="7"/>
      <c r="T92" s="7"/>
      <c r="U92" s="1"/>
      <c r="V92" s="1"/>
      <c r="W92" s="7"/>
      <c r="X92" s="7"/>
      <c r="Y92" s="7"/>
      <c r="Z92" s="7"/>
      <c r="AA92" s="7"/>
      <c r="AB92" s="7"/>
      <c r="AC92" s="7"/>
      <c r="AD92" s="1"/>
      <c r="AE92" s="1"/>
      <c r="AF92" s="7"/>
      <c r="AG92" s="7">
        <v>18880</v>
      </c>
      <c r="AH92" s="1"/>
      <c r="AI92" s="1"/>
      <c r="AJ92" s="7"/>
      <c r="AK92" s="7"/>
      <c r="AL92" s="1"/>
      <c r="AM92" s="1"/>
      <c r="AN92" s="7"/>
      <c r="AO92" s="1">
        <v>40</v>
      </c>
      <c r="AP92" s="1"/>
      <c r="AQ92" s="7">
        <v>40</v>
      </c>
      <c r="AR92" s="7"/>
      <c r="AS92" s="7"/>
      <c r="AT92" s="1">
        <v>20</v>
      </c>
      <c r="AU92" s="1"/>
      <c r="AV92" s="7">
        <v>20</v>
      </c>
      <c r="AW92" s="7"/>
      <c r="AX92" s="1">
        <v>10</v>
      </c>
      <c r="AY92" s="1"/>
      <c r="AZ92" s="7">
        <v>10</v>
      </c>
      <c r="BA92" s="1">
        <v>320</v>
      </c>
      <c r="BB92" s="1"/>
      <c r="BC92" s="7">
        <v>320</v>
      </c>
      <c r="BD92" s="1">
        <v>1265</v>
      </c>
      <c r="BE92" s="1"/>
      <c r="BF92" s="7">
        <v>1265</v>
      </c>
      <c r="BG92" s="1"/>
      <c r="BH92" s="1"/>
      <c r="BI92" s="7"/>
      <c r="BJ92" s="7"/>
      <c r="BK92" s="1"/>
      <c r="BL92" s="1"/>
      <c r="BM92" s="7"/>
      <c r="BN92" s="1"/>
      <c r="BO92" s="1"/>
      <c r="BP92" s="1"/>
      <c r="BQ92" s="1"/>
      <c r="BR92" s="7"/>
      <c r="BS92" s="7">
        <v>180</v>
      </c>
      <c r="BT92" s="7">
        <v>45010</v>
      </c>
      <c r="BU92" s="7"/>
      <c r="BV92" s="1">
        <v>5300</v>
      </c>
      <c r="BW92" s="1"/>
      <c r="BX92" s="7">
        <v>5300</v>
      </c>
      <c r="BY92" s="7">
        <v>84785</v>
      </c>
    </row>
    <row r="93" spans="1:77" x14ac:dyDescent="0.25">
      <c r="A93" s="16" t="s">
        <v>97</v>
      </c>
      <c r="B93" s="7"/>
      <c r="C93" s="1"/>
      <c r="D93" s="1"/>
      <c r="E93" s="7"/>
      <c r="F93" s="1"/>
      <c r="G93" s="1">
        <v>2204.9288682273072</v>
      </c>
      <c r="H93" s="7">
        <v>2204.9288682273072</v>
      </c>
      <c r="I93" s="1"/>
      <c r="J93" s="1">
        <v>811.24009937600408</v>
      </c>
      <c r="K93" s="7">
        <v>811.24009937600408</v>
      </c>
      <c r="L93" s="1"/>
      <c r="M93" s="1">
        <v>11.324200913242001</v>
      </c>
      <c r="N93" s="7">
        <v>11.324200913242001</v>
      </c>
      <c r="O93" s="7">
        <v>0</v>
      </c>
      <c r="P93" s="1">
        <v>22550</v>
      </c>
      <c r="Q93" s="1">
        <v>14.381704209607971</v>
      </c>
      <c r="R93" s="7">
        <v>22564.381704209609</v>
      </c>
      <c r="S93" s="7">
        <v>906.20413859124994</v>
      </c>
      <c r="T93" s="7">
        <v>471.83406916467595</v>
      </c>
      <c r="U93" s="1"/>
      <c r="V93" s="1">
        <v>534.08339373184901</v>
      </c>
      <c r="W93" s="7">
        <v>534.08339373184901</v>
      </c>
      <c r="X93" s="7">
        <v>6.7613689521953706</v>
      </c>
      <c r="Y93" s="7">
        <v>17.81736161382489</v>
      </c>
      <c r="Z93" s="7">
        <v>4671.7871233671949</v>
      </c>
      <c r="AA93" s="7"/>
      <c r="AB93" s="7"/>
      <c r="AC93" s="7"/>
      <c r="AD93" s="1"/>
      <c r="AE93" s="1"/>
      <c r="AF93" s="7"/>
      <c r="AG93" s="7">
        <v>17080</v>
      </c>
      <c r="AH93" s="1">
        <v>3450</v>
      </c>
      <c r="AI93" s="1">
        <v>35960</v>
      </c>
      <c r="AJ93" s="7">
        <v>39410</v>
      </c>
      <c r="AK93" s="7">
        <v>90.825763379582497</v>
      </c>
      <c r="AL93" s="1"/>
      <c r="AM93" s="1">
        <v>15.634826176528831</v>
      </c>
      <c r="AN93" s="7">
        <v>15.634826176528831</v>
      </c>
      <c r="AO93" s="1"/>
      <c r="AP93" s="1">
        <v>797.77832831716296</v>
      </c>
      <c r="AQ93" s="7">
        <v>797.77832831716296</v>
      </c>
      <c r="AR93" s="7">
        <v>34.44322707569318</v>
      </c>
      <c r="AS93" s="7">
        <v>66.930752541573469</v>
      </c>
      <c r="AT93" s="1"/>
      <c r="AU93" s="1">
        <v>2.3409363745498202</v>
      </c>
      <c r="AV93" s="7">
        <v>2.3409363745498202</v>
      </c>
      <c r="AW93" s="7">
        <v>169.97150803385372</v>
      </c>
      <c r="AX93" s="1"/>
      <c r="AY93" s="1">
        <v>11.3904571516443</v>
      </c>
      <c r="AZ93" s="7">
        <v>11.3904571516443</v>
      </c>
      <c r="BA93" s="1"/>
      <c r="BB93" s="1">
        <v>668.63175454189604</v>
      </c>
      <c r="BC93" s="7">
        <v>668.63175454189604</v>
      </c>
      <c r="BD93" s="1"/>
      <c r="BE93" s="1">
        <v>2018.9022918072101</v>
      </c>
      <c r="BF93" s="7">
        <v>2018.9022918072101</v>
      </c>
      <c r="BG93" s="1"/>
      <c r="BH93" s="1">
        <v>7730.7322282087989</v>
      </c>
      <c r="BI93" s="7">
        <v>7730.7322282087989</v>
      </c>
      <c r="BJ93" s="7"/>
      <c r="BK93" s="1"/>
      <c r="BL93" s="1">
        <v>2721.2626608783221</v>
      </c>
      <c r="BM93" s="7">
        <v>2721.2626608783221</v>
      </c>
      <c r="BN93" s="1"/>
      <c r="BO93" s="1"/>
      <c r="BP93" s="1"/>
      <c r="BQ93" s="1">
        <v>2966.155548926391</v>
      </c>
      <c r="BR93" s="7">
        <v>2966.155548926391</v>
      </c>
      <c r="BS93" s="7">
        <v>180</v>
      </c>
      <c r="BT93" s="7">
        <v>49410</v>
      </c>
      <c r="BU93" s="7"/>
      <c r="BV93" s="1"/>
      <c r="BW93" s="1">
        <v>11475.931693755911</v>
      </c>
      <c r="BX93" s="7">
        <v>11475.931693755911</v>
      </c>
      <c r="BY93" s="7">
        <v>167051.29430531626</v>
      </c>
    </row>
    <row r="94" spans="1:77" x14ac:dyDescent="0.25">
      <c r="A94" s="16" t="s">
        <v>98</v>
      </c>
      <c r="B94" s="7"/>
      <c r="C94" s="1"/>
      <c r="D94" s="1"/>
      <c r="E94" s="7"/>
      <c r="F94" s="1"/>
      <c r="G94" s="1">
        <v>17.530042095780246</v>
      </c>
      <c r="H94" s="7">
        <v>17.530042095780246</v>
      </c>
      <c r="I94" s="1"/>
      <c r="J94" s="1">
        <v>9.9089361146486112</v>
      </c>
      <c r="K94" s="7">
        <v>9.9089361146486112</v>
      </c>
      <c r="L94" s="1"/>
      <c r="M94" s="1">
        <v>8.7216651217662394E-2</v>
      </c>
      <c r="N94" s="7">
        <v>8.7216651217662394E-2</v>
      </c>
      <c r="O94" s="7"/>
      <c r="P94" s="1">
        <v>70990</v>
      </c>
      <c r="Q94" s="1"/>
      <c r="R94" s="7">
        <v>70990</v>
      </c>
      <c r="S94" s="7">
        <v>8.4928031210694783</v>
      </c>
      <c r="T94" s="7">
        <v>6.2569703652781392</v>
      </c>
      <c r="U94" s="1">
        <v>3370</v>
      </c>
      <c r="V94" s="1">
        <v>12.817301949083593</v>
      </c>
      <c r="W94" s="7">
        <v>3382.8173019490837</v>
      </c>
      <c r="X94" s="7">
        <v>0.12609147011568186</v>
      </c>
      <c r="Y94" s="7">
        <v>0.2128894429860822</v>
      </c>
      <c r="Z94" s="7">
        <v>56.095958423886458</v>
      </c>
      <c r="AA94" s="7"/>
      <c r="AB94" s="7"/>
      <c r="AC94" s="7"/>
      <c r="AD94" s="1"/>
      <c r="AE94" s="1"/>
      <c r="AF94" s="7"/>
      <c r="AG94" s="7">
        <v>73660</v>
      </c>
      <c r="AH94" s="1">
        <v>10760</v>
      </c>
      <c r="AI94" s="1">
        <v>98330</v>
      </c>
      <c r="AJ94" s="7">
        <v>109090</v>
      </c>
      <c r="AK94" s="7">
        <v>0.76638978495330812</v>
      </c>
      <c r="AL94" s="1"/>
      <c r="AM94" s="1">
        <v>9.0517951791305909E-2</v>
      </c>
      <c r="AN94" s="7">
        <v>9.0517951791305909E-2</v>
      </c>
      <c r="AO94" s="1">
        <v>2620</v>
      </c>
      <c r="AP94" s="1">
        <v>10.942185899997895</v>
      </c>
      <c r="AQ94" s="7">
        <v>2630.9421858999981</v>
      </c>
      <c r="AR94" s="7">
        <v>0.37154004988468731</v>
      </c>
      <c r="AS94" s="7">
        <v>0.71879976073859875</v>
      </c>
      <c r="AT94" s="1">
        <v>234</v>
      </c>
      <c r="AU94" s="1">
        <v>7.5840566276228205E-3</v>
      </c>
      <c r="AV94" s="7">
        <v>234.00758405662762</v>
      </c>
      <c r="AW94" s="7">
        <v>1.826220261024919</v>
      </c>
      <c r="AX94" s="1">
        <v>200</v>
      </c>
      <c r="AY94" s="1">
        <v>0.25565559185167014</v>
      </c>
      <c r="AZ94" s="7">
        <v>200.25565559185168</v>
      </c>
      <c r="BA94" s="1">
        <v>2055</v>
      </c>
      <c r="BB94" s="1">
        <v>7.9997967847333538</v>
      </c>
      <c r="BC94" s="7">
        <v>2062.9997967847335</v>
      </c>
      <c r="BD94" s="1">
        <v>170</v>
      </c>
      <c r="BE94" s="1">
        <v>22.145837586587348</v>
      </c>
      <c r="BF94" s="7">
        <v>192.14583758658733</v>
      </c>
      <c r="BG94" s="1"/>
      <c r="BH94" s="1">
        <v>81.741004127787008</v>
      </c>
      <c r="BI94" s="7">
        <v>81.741004127787008</v>
      </c>
      <c r="BJ94" s="7"/>
      <c r="BK94" s="1"/>
      <c r="BL94" s="1">
        <v>24.69568953976826</v>
      </c>
      <c r="BM94" s="7">
        <v>24.69568953976826</v>
      </c>
      <c r="BN94" s="1"/>
      <c r="BO94" s="1"/>
      <c r="BP94" s="1"/>
      <c r="BQ94" s="1">
        <v>35.170195675460569</v>
      </c>
      <c r="BR94" s="7">
        <v>35.170195675460569</v>
      </c>
      <c r="BS94" s="7"/>
      <c r="BT94" s="7">
        <v>154818</v>
      </c>
      <c r="BU94" s="7">
        <v>3080</v>
      </c>
      <c r="BV94" s="1">
        <v>50940</v>
      </c>
      <c r="BW94" s="1">
        <v>134.37375875135791</v>
      </c>
      <c r="BX94" s="7">
        <v>51074.373758751361</v>
      </c>
      <c r="BY94" s="7">
        <v>471659.63338545657</v>
      </c>
    </row>
    <row r="95" spans="1:77" x14ac:dyDescent="0.25">
      <c r="A95" s="16" t="s">
        <v>99</v>
      </c>
      <c r="B95" s="7"/>
      <c r="C95" s="1"/>
      <c r="D95" s="1"/>
      <c r="E95" s="7"/>
      <c r="F95" s="1"/>
      <c r="G95" s="1">
        <v>8466.8557306058028</v>
      </c>
      <c r="H95" s="7">
        <v>8466.8557306058028</v>
      </c>
      <c r="I95" s="1"/>
      <c r="J95" s="1">
        <v>2839.949645433393</v>
      </c>
      <c r="K95" s="7">
        <v>2839.949645433393</v>
      </c>
      <c r="L95" s="1"/>
      <c r="M95" s="1">
        <v>192.086045316395</v>
      </c>
      <c r="N95" s="7">
        <v>192.086045316395</v>
      </c>
      <c r="O95" s="7">
        <v>368.93292025328981</v>
      </c>
      <c r="P95" s="1">
        <v>150637</v>
      </c>
      <c r="Q95" s="1">
        <v>101.10864745011099</v>
      </c>
      <c r="R95" s="7">
        <v>150738.10864745011</v>
      </c>
      <c r="S95" s="7">
        <v>3159.9086268787291</v>
      </c>
      <c r="T95" s="7">
        <v>2890.3628578124008</v>
      </c>
      <c r="U95" s="1"/>
      <c r="V95" s="1">
        <v>5083.1357066296814</v>
      </c>
      <c r="W95" s="7">
        <v>5083.1357066296814</v>
      </c>
      <c r="X95" s="7">
        <v>52.895114340555097</v>
      </c>
      <c r="Y95" s="7">
        <v>36.849169804301226</v>
      </c>
      <c r="Z95" s="7">
        <v>38295.460234361606</v>
      </c>
      <c r="AA95" s="7"/>
      <c r="AB95" s="7"/>
      <c r="AC95" s="7"/>
      <c r="AD95" s="1"/>
      <c r="AE95" s="1"/>
      <c r="AF95" s="7"/>
      <c r="AG95" s="7">
        <v>131278</v>
      </c>
      <c r="AH95" s="1">
        <v>18651</v>
      </c>
      <c r="AI95" s="1">
        <v>168044</v>
      </c>
      <c r="AJ95" s="7">
        <v>186695</v>
      </c>
      <c r="AK95" s="7">
        <v>0.46039844848431954</v>
      </c>
      <c r="AL95" s="1"/>
      <c r="AM95" s="1">
        <v>90.009145362416689</v>
      </c>
      <c r="AN95" s="7">
        <v>90.009145362416689</v>
      </c>
      <c r="AO95" s="1"/>
      <c r="AP95" s="1">
        <v>6186.7453347634791</v>
      </c>
      <c r="AQ95" s="7">
        <v>6186.7453347634791</v>
      </c>
      <c r="AR95" s="7">
        <v>259.58815441893836</v>
      </c>
      <c r="AS95" s="7">
        <v>599.20291502028579</v>
      </c>
      <c r="AT95" s="1"/>
      <c r="AU95" s="1">
        <v>72.445182499114026</v>
      </c>
      <c r="AV95" s="7">
        <v>72.445182499114026</v>
      </c>
      <c r="AW95" s="7">
        <v>1172.2676397590203</v>
      </c>
      <c r="AX95" s="1"/>
      <c r="AY95" s="1">
        <v>231.92571279470866</v>
      </c>
      <c r="AZ95" s="7">
        <v>231.92571279470866</v>
      </c>
      <c r="BA95" s="1"/>
      <c r="BB95" s="1">
        <v>4348.524683299117</v>
      </c>
      <c r="BC95" s="7">
        <v>4348.524683299117</v>
      </c>
      <c r="BD95" s="1"/>
      <c r="BE95" s="1">
        <v>8585.5761430453549</v>
      </c>
      <c r="BF95" s="7">
        <v>8585.5761430453549</v>
      </c>
      <c r="BG95" s="1"/>
      <c r="BH95" s="1">
        <v>52288.263179181704</v>
      </c>
      <c r="BI95" s="7">
        <v>52288.263179181704</v>
      </c>
      <c r="BJ95" s="7"/>
      <c r="BK95" s="1"/>
      <c r="BL95" s="1">
        <v>14273.38508794794</v>
      </c>
      <c r="BM95" s="7">
        <v>14273.38508794794</v>
      </c>
      <c r="BN95" s="1"/>
      <c r="BO95" s="1"/>
      <c r="BP95" s="1">
        <v>1740</v>
      </c>
      <c r="BQ95" s="1">
        <v>20189.51267746697</v>
      </c>
      <c r="BR95" s="7">
        <v>21929.51267746697</v>
      </c>
      <c r="BS95" s="7"/>
      <c r="BT95" s="7">
        <v>150840</v>
      </c>
      <c r="BU95" s="7">
        <v>25560</v>
      </c>
      <c r="BV95" s="1"/>
      <c r="BW95" s="1">
        <v>81786.816637449927</v>
      </c>
      <c r="BX95" s="7">
        <v>81786.816637449927</v>
      </c>
      <c r="BY95" s="7">
        <v>898322.26759034384</v>
      </c>
    </row>
    <row r="96" spans="1:77" x14ac:dyDescent="0.25">
      <c r="A96" s="16" t="s">
        <v>100</v>
      </c>
      <c r="B96" s="7"/>
      <c r="C96" s="1"/>
      <c r="D96" s="1"/>
      <c r="E96" s="7"/>
      <c r="F96" s="1"/>
      <c r="G96" s="1">
        <v>291.74527748617191</v>
      </c>
      <c r="H96" s="7">
        <v>291.74527748617191</v>
      </c>
      <c r="I96" s="1"/>
      <c r="J96" s="1">
        <v>63.29517503943638</v>
      </c>
      <c r="K96" s="7">
        <v>63.29517503943638</v>
      </c>
      <c r="L96" s="1"/>
      <c r="M96" s="1">
        <v>6.8755793376590599</v>
      </c>
      <c r="N96" s="7">
        <v>6.8755793376590599</v>
      </c>
      <c r="O96" s="7"/>
      <c r="P96" s="1">
        <v>40835</v>
      </c>
      <c r="Q96" s="1"/>
      <c r="R96" s="7">
        <v>40835</v>
      </c>
      <c r="S96" s="7">
        <v>106.12427581679054</v>
      </c>
      <c r="T96" s="7">
        <v>77.021352132633254</v>
      </c>
      <c r="U96" s="1"/>
      <c r="V96" s="1">
        <v>86.363710171380248</v>
      </c>
      <c r="W96" s="7">
        <v>86.363710171380248</v>
      </c>
      <c r="X96" s="7">
        <v>0.90720472130662011</v>
      </c>
      <c r="Y96" s="7">
        <v>2.0837234478383269</v>
      </c>
      <c r="Z96" s="7">
        <v>845.49622626446774</v>
      </c>
      <c r="AA96" s="7"/>
      <c r="AB96" s="7"/>
      <c r="AC96" s="7"/>
      <c r="AD96" s="1"/>
      <c r="AE96" s="1"/>
      <c r="AF96" s="7"/>
      <c r="AG96" s="7">
        <v>60410</v>
      </c>
      <c r="AH96" s="1">
        <v>5714</v>
      </c>
      <c r="AI96" s="1">
        <v>47292</v>
      </c>
      <c r="AJ96" s="7">
        <v>53006</v>
      </c>
      <c r="AK96" s="7">
        <v>34.859480404246753</v>
      </c>
      <c r="AL96" s="1">
        <v>40</v>
      </c>
      <c r="AM96" s="1">
        <v>2.8010532296221511</v>
      </c>
      <c r="AN96" s="7">
        <v>42.801053229622148</v>
      </c>
      <c r="AO96" s="1">
        <v>1030</v>
      </c>
      <c r="AP96" s="1">
        <v>153.16866878186889</v>
      </c>
      <c r="AQ96" s="7">
        <v>1183.168668781869</v>
      </c>
      <c r="AR96" s="7">
        <v>12.98281015101252</v>
      </c>
      <c r="AS96" s="7">
        <v>19.918054496674106</v>
      </c>
      <c r="AT96" s="1">
        <v>160</v>
      </c>
      <c r="AU96" s="1">
        <v>0.59787646414426598</v>
      </c>
      <c r="AV96" s="7">
        <v>160.59787646414426</v>
      </c>
      <c r="AW96" s="7">
        <v>49.336052286174649</v>
      </c>
      <c r="AX96" s="1">
        <v>80</v>
      </c>
      <c r="AY96" s="1">
        <v>3.3766549080842605</v>
      </c>
      <c r="AZ96" s="7">
        <v>83.376654908084262</v>
      </c>
      <c r="BA96" s="1">
        <v>780</v>
      </c>
      <c r="BB96" s="1">
        <v>143.04730847586652</v>
      </c>
      <c r="BC96" s="7">
        <v>923.04730847586654</v>
      </c>
      <c r="BD96" s="1">
        <v>2230</v>
      </c>
      <c r="BE96" s="1">
        <v>342.54360225785001</v>
      </c>
      <c r="BF96" s="7">
        <v>2572.5436022578501</v>
      </c>
      <c r="BG96" s="1"/>
      <c r="BH96" s="1">
        <v>1968.103029131823</v>
      </c>
      <c r="BI96" s="7">
        <v>1968.103029131823</v>
      </c>
      <c r="BJ96" s="7"/>
      <c r="BK96" s="1"/>
      <c r="BL96" s="1">
        <v>534.55631096813988</v>
      </c>
      <c r="BM96" s="7">
        <v>534.55631096813988</v>
      </c>
      <c r="BN96" s="1">
        <v>21580</v>
      </c>
      <c r="BO96" s="1"/>
      <c r="BP96" s="1"/>
      <c r="BQ96" s="1">
        <v>1016.4300924125349</v>
      </c>
      <c r="BR96" s="7">
        <v>22596.430092412535</v>
      </c>
      <c r="BS96" s="7"/>
      <c r="BT96" s="7">
        <v>114670</v>
      </c>
      <c r="BU96" s="7"/>
      <c r="BV96" s="1">
        <v>7700</v>
      </c>
      <c r="BW96" s="1">
        <v>2595.6208064480038</v>
      </c>
      <c r="BX96" s="7">
        <v>10295.620806448003</v>
      </c>
      <c r="BY96" s="7">
        <v>310878.25432483369</v>
      </c>
    </row>
    <row r="97" spans="1:77" x14ac:dyDescent="0.25">
      <c r="A97" s="16" t="s">
        <v>101</v>
      </c>
      <c r="B97" s="7"/>
      <c r="C97" s="1"/>
      <c r="D97" s="1"/>
      <c r="E97" s="7"/>
      <c r="F97" s="1"/>
      <c r="G97" s="1">
        <v>12982.35632891686</v>
      </c>
      <c r="H97" s="7">
        <v>12982.35632891686</v>
      </c>
      <c r="I97" s="1"/>
      <c r="J97" s="1">
        <v>2269.2168945386484</v>
      </c>
      <c r="K97" s="7">
        <v>2269.2168945386484</v>
      </c>
      <c r="L97" s="1"/>
      <c r="M97" s="1"/>
      <c r="N97" s="7"/>
      <c r="O97" s="7"/>
      <c r="P97" s="1">
        <v>56520</v>
      </c>
      <c r="Q97" s="1"/>
      <c r="R97" s="7">
        <v>56520</v>
      </c>
      <c r="S97" s="7">
        <v>4096.7700805137174</v>
      </c>
      <c r="T97" s="7">
        <v>1229.1401654993319</v>
      </c>
      <c r="U97" s="1"/>
      <c r="V97" s="1">
        <v>2803.3854108126361</v>
      </c>
      <c r="W97" s="7">
        <v>2803.3854108126361</v>
      </c>
      <c r="X97" s="7">
        <v>43.3634766099361</v>
      </c>
      <c r="Y97" s="7">
        <v>45.168391797030694</v>
      </c>
      <c r="Z97" s="7">
        <v>7377.7811790263695</v>
      </c>
      <c r="AA97" s="7"/>
      <c r="AB97" s="7"/>
      <c r="AC97" s="7"/>
      <c r="AD97" s="1"/>
      <c r="AE97" s="1"/>
      <c r="AF97" s="7"/>
      <c r="AG97" s="7">
        <v>25440</v>
      </c>
      <c r="AH97" s="1"/>
      <c r="AI97" s="1"/>
      <c r="AJ97" s="7"/>
      <c r="AK97" s="7"/>
      <c r="AL97" s="1"/>
      <c r="AM97" s="1">
        <v>40.636878856784435</v>
      </c>
      <c r="AN97" s="7">
        <v>40.636878856784435</v>
      </c>
      <c r="AO97" s="1"/>
      <c r="AP97" s="1">
        <v>3433.9556902578097</v>
      </c>
      <c r="AQ97" s="7">
        <v>3433.9556902578097</v>
      </c>
      <c r="AR97" s="7">
        <v>209.11645531784006</v>
      </c>
      <c r="AS97" s="7">
        <v>354.28180199029998</v>
      </c>
      <c r="AT97" s="1"/>
      <c r="AU97" s="1">
        <v>28.229362101313399</v>
      </c>
      <c r="AV97" s="7">
        <v>28.229362101313399</v>
      </c>
      <c r="AW97" s="7">
        <v>984.99723350069098</v>
      </c>
      <c r="AX97" s="1"/>
      <c r="AY97" s="1">
        <v>104.4665700153505</v>
      </c>
      <c r="AZ97" s="7">
        <v>104.4665700153505</v>
      </c>
      <c r="BA97" s="1"/>
      <c r="BB97" s="1">
        <v>2439.4458807373421</v>
      </c>
      <c r="BC97" s="7">
        <v>2439.4458807373421</v>
      </c>
      <c r="BD97" s="1"/>
      <c r="BE97" s="1">
        <v>5549.6867705361792</v>
      </c>
      <c r="BF97" s="7">
        <v>5549.6867705361792</v>
      </c>
      <c r="BG97" s="1"/>
      <c r="BH97" s="1">
        <v>22277.204368160717</v>
      </c>
      <c r="BI97" s="7">
        <v>22277.204368160717</v>
      </c>
      <c r="BJ97" s="7"/>
      <c r="BK97" s="1"/>
      <c r="BL97" s="1">
        <v>12024.803853234011</v>
      </c>
      <c r="BM97" s="7">
        <v>12024.803853234011</v>
      </c>
      <c r="BN97" s="1">
        <v>12040</v>
      </c>
      <c r="BO97" s="1"/>
      <c r="BP97" s="1"/>
      <c r="BQ97" s="1">
        <v>6307.9255435441919</v>
      </c>
      <c r="BR97" s="7">
        <v>18347.925543544192</v>
      </c>
      <c r="BS97" s="7"/>
      <c r="BT97" s="7">
        <v>166290</v>
      </c>
      <c r="BU97" s="7">
        <v>4220</v>
      </c>
      <c r="BV97" s="1"/>
      <c r="BW97" s="1">
        <v>30633.5563098854</v>
      </c>
      <c r="BX97" s="7">
        <v>30633.5563098854</v>
      </c>
      <c r="BY97" s="7">
        <v>379745.48864585249</v>
      </c>
    </row>
    <row r="98" spans="1:77" x14ac:dyDescent="0.25">
      <c r="A98" s="16" t="s">
        <v>102</v>
      </c>
      <c r="B98" s="7"/>
      <c r="C98" s="1"/>
      <c r="D98" s="1"/>
      <c r="E98" s="7"/>
      <c r="F98" s="1"/>
      <c r="G98" s="1">
        <v>1640.1812428577687</v>
      </c>
      <c r="H98" s="7">
        <v>1640.1812428577687</v>
      </c>
      <c r="I98" s="1"/>
      <c r="J98" s="1">
        <v>566.64610647228039</v>
      </c>
      <c r="K98" s="7">
        <v>566.64610647228039</v>
      </c>
      <c r="L98" s="1"/>
      <c r="M98" s="1">
        <v>38.98818119073615</v>
      </c>
      <c r="N98" s="7">
        <v>38.98818119073615</v>
      </c>
      <c r="O98" s="7">
        <v>59.733952242915706</v>
      </c>
      <c r="P98" s="1">
        <v>32620</v>
      </c>
      <c r="Q98" s="1">
        <v>17.1286031042129</v>
      </c>
      <c r="R98" s="7">
        <v>32637.128603104215</v>
      </c>
      <c r="S98" s="7">
        <v>648.83973898424188</v>
      </c>
      <c r="T98" s="7">
        <v>554.66816373968572</v>
      </c>
      <c r="U98" s="1"/>
      <c r="V98" s="1">
        <v>1014.3426695011135</v>
      </c>
      <c r="W98" s="7">
        <v>1014.3426695011135</v>
      </c>
      <c r="X98" s="7">
        <v>9.9168127414731781</v>
      </c>
      <c r="Y98" s="7">
        <v>7.9799779803351347</v>
      </c>
      <c r="Z98" s="7">
        <v>7400.5211352873221</v>
      </c>
      <c r="AA98" s="7"/>
      <c r="AB98" s="7"/>
      <c r="AC98" s="7"/>
      <c r="AD98" s="1"/>
      <c r="AE98" s="1"/>
      <c r="AF98" s="7"/>
      <c r="AG98" s="7">
        <v>35910</v>
      </c>
      <c r="AH98" s="1">
        <v>4148</v>
      </c>
      <c r="AI98" s="1">
        <v>39214</v>
      </c>
      <c r="AJ98" s="7">
        <v>43362</v>
      </c>
      <c r="AK98" s="7">
        <v>6.6200215285252995E-2</v>
      </c>
      <c r="AL98" s="1"/>
      <c r="AM98" s="1">
        <v>18.343394825741147</v>
      </c>
      <c r="AN98" s="7">
        <v>18.343394825741147</v>
      </c>
      <c r="AO98" s="1">
        <v>920</v>
      </c>
      <c r="AP98" s="1">
        <v>1235.7552266418902</v>
      </c>
      <c r="AQ98" s="7">
        <v>2155.7552266418902</v>
      </c>
      <c r="AR98" s="7">
        <v>51.273718115218799</v>
      </c>
      <c r="AS98" s="7">
        <v>114.00516916970574</v>
      </c>
      <c r="AT98" s="1"/>
      <c r="AU98" s="1">
        <v>16.428504862666269</v>
      </c>
      <c r="AV98" s="7">
        <v>16.428504862666269</v>
      </c>
      <c r="AW98" s="7">
        <v>220.75471409091941</v>
      </c>
      <c r="AX98" s="1"/>
      <c r="AY98" s="1">
        <v>44.635158379884928</v>
      </c>
      <c r="AZ98" s="7">
        <v>44.635158379884928</v>
      </c>
      <c r="BA98" s="1">
        <v>600</v>
      </c>
      <c r="BB98" s="1">
        <v>887.53215141785495</v>
      </c>
      <c r="BC98" s="7">
        <v>1487.5321514178549</v>
      </c>
      <c r="BD98" s="1">
        <v>1180</v>
      </c>
      <c r="BE98" s="1">
        <v>1680.2599473541138</v>
      </c>
      <c r="BF98" s="7">
        <v>2860.259947354114</v>
      </c>
      <c r="BG98" s="1"/>
      <c r="BH98" s="1">
        <v>10350.283496049</v>
      </c>
      <c r="BI98" s="7">
        <v>10350.283496049</v>
      </c>
      <c r="BJ98" s="7"/>
      <c r="BK98" s="1"/>
      <c r="BL98" s="1">
        <v>2816.6514474283754</v>
      </c>
      <c r="BM98" s="7">
        <v>2816.6514474283754</v>
      </c>
      <c r="BN98" s="1"/>
      <c r="BO98" s="1"/>
      <c r="BP98" s="1"/>
      <c r="BQ98" s="1">
        <v>3980.0984308581451</v>
      </c>
      <c r="BR98" s="7">
        <v>3980.0984308581451</v>
      </c>
      <c r="BS98" s="7">
        <v>100</v>
      </c>
      <c r="BT98" s="7">
        <v>59210</v>
      </c>
      <c r="BU98" s="7"/>
      <c r="BV98" s="1">
        <v>9500</v>
      </c>
      <c r="BW98" s="1">
        <v>16162.568486616445</v>
      </c>
      <c r="BX98" s="7">
        <v>25662.568486616445</v>
      </c>
      <c r="BY98" s="7">
        <v>232939.60263012731</v>
      </c>
    </row>
    <row r="99" spans="1:77" x14ac:dyDescent="0.25">
      <c r="A99" s="16" t="s">
        <v>103</v>
      </c>
      <c r="B99" s="7"/>
      <c r="C99" s="1"/>
      <c r="D99" s="1"/>
      <c r="E99" s="7"/>
      <c r="F99" s="1"/>
      <c r="G99" s="1">
        <v>1265.059601771371</v>
      </c>
      <c r="H99" s="7">
        <v>1265.059601771371</v>
      </c>
      <c r="I99" s="1"/>
      <c r="J99" s="1">
        <v>197.16931651105949</v>
      </c>
      <c r="K99" s="7">
        <v>197.16931651105949</v>
      </c>
      <c r="L99" s="1"/>
      <c r="M99" s="1"/>
      <c r="N99" s="7"/>
      <c r="O99" s="7"/>
      <c r="P99" s="1">
        <v>10350</v>
      </c>
      <c r="Q99" s="1"/>
      <c r="R99" s="7">
        <v>10350</v>
      </c>
      <c r="S99" s="7">
        <v>421.29580454122839</v>
      </c>
      <c r="T99" s="7">
        <v>134.18276658432049</v>
      </c>
      <c r="U99" s="1"/>
      <c r="V99" s="1">
        <v>339.42145580619228</v>
      </c>
      <c r="W99" s="7">
        <v>339.42145580619228</v>
      </c>
      <c r="X99" s="7">
        <v>5.0460783807066303</v>
      </c>
      <c r="Y99" s="7">
        <v>5.2229526963988082</v>
      </c>
      <c r="Z99" s="7">
        <v>742.29411474276594</v>
      </c>
      <c r="AA99" s="7"/>
      <c r="AB99" s="7"/>
      <c r="AC99" s="7"/>
      <c r="AD99" s="1"/>
      <c r="AE99" s="1"/>
      <c r="AF99" s="7"/>
      <c r="AG99" s="7">
        <v>10740</v>
      </c>
      <c r="AH99" s="1"/>
      <c r="AI99" s="1"/>
      <c r="AJ99" s="7"/>
      <c r="AK99" s="7"/>
      <c r="AL99" s="1"/>
      <c r="AM99" s="1">
        <v>4.3864755425534288</v>
      </c>
      <c r="AN99" s="7">
        <v>4.3864755425534288</v>
      </c>
      <c r="AO99" s="1"/>
      <c r="AP99" s="1">
        <v>374.10682551123142</v>
      </c>
      <c r="AQ99" s="7">
        <v>374.10682551123142</v>
      </c>
      <c r="AR99" s="7">
        <v>28.283295080318211</v>
      </c>
      <c r="AS99" s="7">
        <v>35.875095105523897</v>
      </c>
      <c r="AT99" s="1"/>
      <c r="AU99" s="1">
        <v>3.2627814258911902</v>
      </c>
      <c r="AV99" s="7">
        <v>3.2627814258911902</v>
      </c>
      <c r="AW99" s="7">
        <v>95.029356539357011</v>
      </c>
      <c r="AX99" s="1"/>
      <c r="AY99" s="1">
        <v>12.464288760020469</v>
      </c>
      <c r="AZ99" s="7">
        <v>12.464288760020469</v>
      </c>
      <c r="BA99" s="1"/>
      <c r="BB99" s="1">
        <v>259.0272721863833</v>
      </c>
      <c r="BC99" s="7">
        <v>259.0272721863833</v>
      </c>
      <c r="BD99" s="1"/>
      <c r="BE99" s="1">
        <v>577.089498739904</v>
      </c>
      <c r="BF99" s="7">
        <v>577.089498739904</v>
      </c>
      <c r="BG99" s="1"/>
      <c r="BH99" s="1">
        <v>2200.947523272619</v>
      </c>
      <c r="BI99" s="7">
        <v>2200.947523272619</v>
      </c>
      <c r="BJ99" s="7"/>
      <c r="BK99" s="1"/>
      <c r="BL99" s="1">
        <v>1184.578262952004</v>
      </c>
      <c r="BM99" s="7">
        <v>1184.578262952004</v>
      </c>
      <c r="BN99" s="1"/>
      <c r="BO99" s="1"/>
      <c r="BP99" s="1"/>
      <c r="BQ99" s="1">
        <v>595.94671679928729</v>
      </c>
      <c r="BR99" s="7">
        <v>595.94671679928729</v>
      </c>
      <c r="BS99" s="7"/>
      <c r="BT99" s="7">
        <v>69470</v>
      </c>
      <c r="BU99" s="7"/>
      <c r="BV99" s="1"/>
      <c r="BW99" s="1">
        <v>3064.7588125439297</v>
      </c>
      <c r="BX99" s="7">
        <v>3064.7588125439297</v>
      </c>
      <c r="BY99" s="7">
        <v>102105.44829549307</v>
      </c>
    </row>
    <row r="100" spans="1:77" x14ac:dyDescent="0.25">
      <c r="A100" s="16" t="s">
        <v>104</v>
      </c>
      <c r="B100" s="7"/>
      <c r="C100" s="1"/>
      <c r="D100" s="1"/>
      <c r="E100" s="7"/>
      <c r="F100" s="1"/>
      <c r="G100" s="1">
        <v>3829.5592580402963</v>
      </c>
      <c r="H100" s="7">
        <v>3829.5592580402963</v>
      </c>
      <c r="I100" s="1"/>
      <c r="J100" s="1">
        <v>425.07953545476647</v>
      </c>
      <c r="K100" s="7">
        <v>425.07953545476647</v>
      </c>
      <c r="L100" s="1"/>
      <c r="M100" s="1">
        <v>82.0934142932784</v>
      </c>
      <c r="N100" s="7">
        <v>82.0934142932784</v>
      </c>
      <c r="O100" s="7"/>
      <c r="P100" s="1">
        <v>32350</v>
      </c>
      <c r="Q100" s="1">
        <v>217.80937549539823</v>
      </c>
      <c r="R100" s="7">
        <v>32567.809375495399</v>
      </c>
      <c r="S100" s="7">
        <v>890.16861410512854</v>
      </c>
      <c r="T100" s="7">
        <v>736.18657319273439</v>
      </c>
      <c r="U100" s="1"/>
      <c r="V100" s="1">
        <v>1920.9198811857771</v>
      </c>
      <c r="W100" s="7">
        <v>1920.9198811857771</v>
      </c>
      <c r="X100" s="7">
        <v>22.666325413560322</v>
      </c>
      <c r="Y100" s="7">
        <v>21.649053942004009</v>
      </c>
      <c r="Z100" s="7">
        <v>7614.4407931271589</v>
      </c>
      <c r="AA100" s="7"/>
      <c r="AB100" s="7"/>
      <c r="AC100" s="7"/>
      <c r="AD100" s="1"/>
      <c r="AE100" s="1"/>
      <c r="AF100" s="7"/>
      <c r="AG100" s="7">
        <v>38300</v>
      </c>
      <c r="AH100" s="1">
        <v>4940</v>
      </c>
      <c r="AI100" s="1">
        <v>38383</v>
      </c>
      <c r="AJ100" s="7">
        <v>43323</v>
      </c>
      <c r="AK100" s="7">
        <v>229.44024946104904</v>
      </c>
      <c r="AL100" s="1"/>
      <c r="AM100" s="1">
        <v>27.235306071790319</v>
      </c>
      <c r="AN100" s="7">
        <v>27.235306071790319</v>
      </c>
      <c r="AO100" s="1">
        <v>500</v>
      </c>
      <c r="AP100" s="1">
        <v>1522.2511199686392</v>
      </c>
      <c r="AQ100" s="7">
        <v>2022.2511199686392</v>
      </c>
      <c r="AR100" s="7">
        <v>146.38445574054808</v>
      </c>
      <c r="AS100" s="7">
        <v>227.43498143466422</v>
      </c>
      <c r="AT100" s="1"/>
      <c r="AU100" s="1">
        <v>11.891777674535842</v>
      </c>
      <c r="AV100" s="7">
        <v>11.891777674535842</v>
      </c>
      <c r="AW100" s="7">
        <v>332.42277635178812</v>
      </c>
      <c r="AX100" s="1"/>
      <c r="AY100" s="1">
        <v>51.1623800799089</v>
      </c>
      <c r="AZ100" s="7">
        <v>51.1623800799089</v>
      </c>
      <c r="BA100" s="1">
        <v>180</v>
      </c>
      <c r="BB100" s="1">
        <v>1508.5410304852251</v>
      </c>
      <c r="BC100" s="7">
        <v>1688.5410304852251</v>
      </c>
      <c r="BD100" s="1">
        <v>610</v>
      </c>
      <c r="BE100" s="1">
        <v>3584.6423841583764</v>
      </c>
      <c r="BF100" s="7">
        <v>4194.6423841583764</v>
      </c>
      <c r="BG100" s="1"/>
      <c r="BH100" s="1">
        <v>18126.0791589726</v>
      </c>
      <c r="BI100" s="7">
        <v>18126.0791589726</v>
      </c>
      <c r="BJ100" s="7"/>
      <c r="BK100" s="1"/>
      <c r="BL100" s="1">
        <v>5005.8347727840137</v>
      </c>
      <c r="BM100" s="7">
        <v>5005.8347727840137</v>
      </c>
      <c r="BN100" s="1"/>
      <c r="BO100" s="1"/>
      <c r="BP100" s="1">
        <v>3400</v>
      </c>
      <c r="BQ100" s="1">
        <v>5129.5692879578846</v>
      </c>
      <c r="BR100" s="7">
        <v>8529.5692879578855</v>
      </c>
      <c r="BS100" s="7">
        <v>400</v>
      </c>
      <c r="BT100" s="7">
        <v>117140</v>
      </c>
      <c r="BU100" s="7">
        <v>3500</v>
      </c>
      <c r="BV100" s="1">
        <v>5820</v>
      </c>
      <c r="BW100" s="1">
        <v>24144.402755653395</v>
      </c>
      <c r="BX100" s="7">
        <v>29964.402755653395</v>
      </c>
      <c r="BY100" s="7">
        <v>321330.86526104447</v>
      </c>
    </row>
    <row r="101" spans="1:77" x14ac:dyDescent="0.25">
      <c r="A101" s="16" t="s">
        <v>105</v>
      </c>
      <c r="B101" s="7"/>
      <c r="C101" s="1"/>
      <c r="D101" s="1"/>
      <c r="E101" s="7"/>
      <c r="F101" s="1"/>
      <c r="G101" s="1">
        <v>2721.9295297914696</v>
      </c>
      <c r="H101" s="7">
        <v>2721.9295297914696</v>
      </c>
      <c r="I101" s="1"/>
      <c r="J101" s="1">
        <v>879.49451553901781</v>
      </c>
      <c r="K101" s="7">
        <v>879.49451553901781</v>
      </c>
      <c r="L101" s="1"/>
      <c r="M101" s="1">
        <v>55.76781011322214</v>
      </c>
      <c r="N101" s="7">
        <v>55.76781011322214</v>
      </c>
      <c r="O101" s="7">
        <v>137.31359453843871</v>
      </c>
      <c r="P101" s="1">
        <v>43743</v>
      </c>
      <c r="Q101" s="1">
        <v>23.6141906873614</v>
      </c>
      <c r="R101" s="7">
        <v>43766.61419068736</v>
      </c>
      <c r="S101" s="7">
        <v>1050.1175650006403</v>
      </c>
      <c r="T101" s="7">
        <v>936.11843331706598</v>
      </c>
      <c r="U101" s="1"/>
      <c r="V101" s="1">
        <v>1558.9255117638486</v>
      </c>
      <c r="W101" s="7">
        <v>1558.9255117638486</v>
      </c>
      <c r="X101" s="7">
        <v>17.382732203848565</v>
      </c>
      <c r="Y101" s="7">
        <v>10.06967254125729</v>
      </c>
      <c r="Z101" s="7">
        <v>12230.121602713043</v>
      </c>
      <c r="AA101" s="7"/>
      <c r="AB101" s="7"/>
      <c r="AC101" s="7"/>
      <c r="AD101" s="1"/>
      <c r="AE101" s="1"/>
      <c r="AF101" s="7"/>
      <c r="AG101" s="7">
        <v>35450</v>
      </c>
      <c r="AH101" s="1">
        <v>4525</v>
      </c>
      <c r="AI101" s="1">
        <v>40301</v>
      </c>
      <c r="AJ101" s="7">
        <v>44826</v>
      </c>
      <c r="AK101" s="7">
        <v>0.61274059559528893</v>
      </c>
      <c r="AL101" s="1"/>
      <c r="AM101" s="1">
        <v>25.705645086125042</v>
      </c>
      <c r="AN101" s="7">
        <v>25.705645086125042</v>
      </c>
      <c r="AO101" s="1"/>
      <c r="AP101" s="1">
        <v>2012.4550085125804</v>
      </c>
      <c r="AQ101" s="7">
        <v>2012.4550085125804</v>
      </c>
      <c r="AR101" s="7">
        <v>84.024384246746209</v>
      </c>
      <c r="AS101" s="7">
        <v>179.24796582025391</v>
      </c>
      <c r="AT101" s="1"/>
      <c r="AU101" s="1">
        <v>24.257493353851267</v>
      </c>
      <c r="AV101" s="7">
        <v>24.257493353851267</v>
      </c>
      <c r="AW101" s="7">
        <v>401.64951775876295</v>
      </c>
      <c r="AX101" s="1"/>
      <c r="AY101" s="1">
        <v>76.828105866719739</v>
      </c>
      <c r="AZ101" s="7">
        <v>76.828105866719739</v>
      </c>
      <c r="BA101" s="1"/>
      <c r="BB101" s="1">
        <v>1330.7216432969465</v>
      </c>
      <c r="BC101" s="7">
        <v>1330.7216432969465</v>
      </c>
      <c r="BD101" s="1"/>
      <c r="BE101" s="1">
        <v>2848.7904987319989</v>
      </c>
      <c r="BF101" s="7">
        <v>2848.7904987319989</v>
      </c>
      <c r="BG101" s="1"/>
      <c r="BH101" s="1">
        <v>16883.036877534512</v>
      </c>
      <c r="BI101" s="7">
        <v>16883.036877534512</v>
      </c>
      <c r="BJ101" s="7"/>
      <c r="BK101" s="1"/>
      <c r="BL101" s="1">
        <v>4532.5315917058233</v>
      </c>
      <c r="BM101" s="7">
        <v>4532.5315917058233</v>
      </c>
      <c r="BN101" s="1"/>
      <c r="BO101" s="1"/>
      <c r="BP101" s="1"/>
      <c r="BQ101" s="1">
        <v>6243.5312225932257</v>
      </c>
      <c r="BR101" s="7">
        <v>6243.5312225932257</v>
      </c>
      <c r="BS101" s="7"/>
      <c r="BT101" s="7">
        <v>65000</v>
      </c>
      <c r="BU101" s="7">
        <v>1840</v>
      </c>
      <c r="BV101" s="1"/>
      <c r="BW101" s="1">
        <v>26254.100449232574</v>
      </c>
      <c r="BX101" s="7">
        <v>26254.100449232574</v>
      </c>
      <c r="BY101" s="7">
        <v>271377.34830254491</v>
      </c>
    </row>
    <row r="102" spans="1:77" x14ac:dyDescent="0.25">
      <c r="A102" s="16" t="s">
        <v>106</v>
      </c>
      <c r="B102" s="7"/>
      <c r="C102" s="1"/>
      <c r="D102" s="1"/>
      <c r="E102" s="7"/>
      <c r="F102" s="1"/>
      <c r="G102" s="1">
        <v>417.79129560585363</v>
      </c>
      <c r="H102" s="7">
        <v>417.79129560585363</v>
      </c>
      <c r="I102" s="1"/>
      <c r="J102" s="1">
        <v>131.46414008478686</v>
      </c>
      <c r="K102" s="7">
        <v>131.46414008478686</v>
      </c>
      <c r="L102" s="1"/>
      <c r="M102" s="1">
        <v>1.1338164658296102</v>
      </c>
      <c r="N102" s="7">
        <v>1.1338164658296102</v>
      </c>
      <c r="O102" s="7"/>
      <c r="P102" s="1">
        <v>50230</v>
      </c>
      <c r="Q102" s="1"/>
      <c r="R102" s="7">
        <v>50230</v>
      </c>
      <c r="S102" s="7">
        <v>131.22225597251946</v>
      </c>
      <c r="T102" s="7">
        <v>131.56192322523083</v>
      </c>
      <c r="U102" s="1"/>
      <c r="V102" s="1">
        <v>297.60271412825347</v>
      </c>
      <c r="W102" s="7">
        <v>297.60271412825347</v>
      </c>
      <c r="X102" s="7">
        <v>1.6724645953591981</v>
      </c>
      <c r="Y102" s="7">
        <v>4.4357176083577361</v>
      </c>
      <c r="Z102" s="7">
        <v>1893.842152566255</v>
      </c>
      <c r="AA102" s="7"/>
      <c r="AB102" s="7"/>
      <c r="AC102" s="7"/>
      <c r="AD102" s="1"/>
      <c r="AE102" s="1"/>
      <c r="AF102" s="7"/>
      <c r="AG102" s="7">
        <v>75670</v>
      </c>
      <c r="AH102" s="1">
        <v>11846</v>
      </c>
      <c r="AI102" s="1">
        <v>117282</v>
      </c>
      <c r="AJ102" s="7">
        <v>129128</v>
      </c>
      <c r="AK102" s="7">
        <v>15.645323258105519</v>
      </c>
      <c r="AL102" s="1"/>
      <c r="AM102" s="1">
        <v>0.197185472318193</v>
      </c>
      <c r="AN102" s="7">
        <v>0.197185472318193</v>
      </c>
      <c r="AO102" s="1">
        <v>550</v>
      </c>
      <c r="AP102" s="1">
        <v>330.65203202982462</v>
      </c>
      <c r="AQ102" s="7">
        <v>880.65203202982457</v>
      </c>
      <c r="AR102" s="7">
        <v>35.536470337327685</v>
      </c>
      <c r="AS102" s="7">
        <v>20.054237584566611</v>
      </c>
      <c r="AT102" s="1">
        <v>180</v>
      </c>
      <c r="AU102" s="1">
        <v>2.9401494858741266</v>
      </c>
      <c r="AV102" s="7">
        <v>182.94014948587412</v>
      </c>
      <c r="AW102" s="7">
        <v>49.331991243593727</v>
      </c>
      <c r="AX102" s="1">
        <v>80</v>
      </c>
      <c r="AY102" s="1">
        <v>11.271040734860202</v>
      </c>
      <c r="AZ102" s="7">
        <v>91.271040734860208</v>
      </c>
      <c r="BA102" s="1">
        <v>290</v>
      </c>
      <c r="BB102" s="1">
        <v>230.21235926997218</v>
      </c>
      <c r="BC102" s="7">
        <v>520.21235926997224</v>
      </c>
      <c r="BD102" s="1">
        <v>560</v>
      </c>
      <c r="BE102" s="1">
        <v>536.12401180808274</v>
      </c>
      <c r="BF102" s="7">
        <v>1096.1240118080827</v>
      </c>
      <c r="BG102" s="1"/>
      <c r="BH102" s="1">
        <v>2689.964144398698</v>
      </c>
      <c r="BI102" s="7">
        <v>2689.964144398698</v>
      </c>
      <c r="BJ102" s="7"/>
      <c r="BK102" s="1"/>
      <c r="BL102" s="1">
        <v>884.19191609349969</v>
      </c>
      <c r="BM102" s="7">
        <v>884.19191609349969</v>
      </c>
      <c r="BN102" s="1"/>
      <c r="BO102" s="1"/>
      <c r="BP102" s="1"/>
      <c r="BQ102" s="1">
        <v>884.35568863970002</v>
      </c>
      <c r="BR102" s="7">
        <v>884.35568863970002</v>
      </c>
      <c r="BS102" s="7">
        <v>140</v>
      </c>
      <c r="BT102" s="7">
        <v>164160</v>
      </c>
      <c r="BU102" s="7">
        <v>24520</v>
      </c>
      <c r="BV102" s="1">
        <v>7260</v>
      </c>
      <c r="BW102" s="1">
        <v>3783.3083243580959</v>
      </c>
      <c r="BX102" s="7">
        <v>11043.308324358095</v>
      </c>
      <c r="BY102" s="7">
        <v>465252.5113549669</v>
      </c>
    </row>
    <row r="103" spans="1:77" x14ac:dyDescent="0.25">
      <c r="A103" s="16" t="s">
        <v>107</v>
      </c>
      <c r="B103" s="7"/>
      <c r="C103" s="1"/>
      <c r="D103" s="1"/>
      <c r="E103" s="7"/>
      <c r="F103" s="1"/>
      <c r="G103" s="1">
        <v>4452.2458256616983</v>
      </c>
      <c r="H103" s="7">
        <v>4452.2458256616983</v>
      </c>
      <c r="I103" s="1"/>
      <c r="J103" s="1">
        <v>2356.8151343085797</v>
      </c>
      <c r="K103" s="7">
        <v>2356.8151343085797</v>
      </c>
      <c r="L103" s="1"/>
      <c r="M103" s="1">
        <v>18.639344776728297</v>
      </c>
      <c r="N103" s="7">
        <v>18.639344776728297</v>
      </c>
      <c r="O103" s="7">
        <v>7.4538308942114506</v>
      </c>
      <c r="P103" s="1">
        <v>71710</v>
      </c>
      <c r="Q103" s="1">
        <v>132.005689900427</v>
      </c>
      <c r="R103" s="7">
        <v>71842.005689900427</v>
      </c>
      <c r="S103" s="7">
        <v>1250.1221007031672</v>
      </c>
      <c r="T103" s="7">
        <v>1175.6495150117617</v>
      </c>
      <c r="U103" s="1"/>
      <c r="V103" s="1">
        <v>1562.5148239844871</v>
      </c>
      <c r="W103" s="7">
        <v>1562.5148239844871</v>
      </c>
      <c r="X103" s="7">
        <v>41.196221528127175</v>
      </c>
      <c r="Y103" s="7">
        <v>35.480124837023304</v>
      </c>
      <c r="Z103" s="7">
        <v>12276.838861116963</v>
      </c>
      <c r="AA103" s="7"/>
      <c r="AB103" s="7"/>
      <c r="AC103" s="7"/>
      <c r="AD103" s="1"/>
      <c r="AE103" s="1"/>
      <c r="AF103" s="7"/>
      <c r="AG103" s="7">
        <v>163360</v>
      </c>
      <c r="AH103" s="1">
        <v>15720</v>
      </c>
      <c r="AI103" s="1">
        <v>137440</v>
      </c>
      <c r="AJ103" s="7">
        <v>153160</v>
      </c>
      <c r="AK103" s="7">
        <v>11.144780260891414</v>
      </c>
      <c r="AL103" s="1"/>
      <c r="AM103" s="1">
        <v>42.585291757763777</v>
      </c>
      <c r="AN103" s="7">
        <v>42.585291757763777</v>
      </c>
      <c r="AO103" s="1"/>
      <c r="AP103" s="1">
        <v>2325.9448643966807</v>
      </c>
      <c r="AQ103" s="7">
        <v>2325.9448643966807</v>
      </c>
      <c r="AR103" s="7">
        <v>73.375934812165582</v>
      </c>
      <c r="AS103" s="7">
        <v>213.00631697998807</v>
      </c>
      <c r="AT103" s="1"/>
      <c r="AU103" s="1">
        <v>60.079136791277683</v>
      </c>
      <c r="AV103" s="7">
        <v>60.079136791277683</v>
      </c>
      <c r="AW103" s="7">
        <v>338.27961803198571</v>
      </c>
      <c r="AX103" s="1"/>
      <c r="AY103" s="1">
        <v>70.691552657510726</v>
      </c>
      <c r="AZ103" s="7">
        <v>70.691552657510726</v>
      </c>
      <c r="BA103" s="1"/>
      <c r="BB103" s="1">
        <v>1695.9940944253576</v>
      </c>
      <c r="BC103" s="7">
        <v>1695.9940944253576</v>
      </c>
      <c r="BD103" s="1"/>
      <c r="BE103" s="1">
        <v>3773.6057826828464</v>
      </c>
      <c r="BF103" s="7">
        <v>3773.6057826828464</v>
      </c>
      <c r="BG103" s="1"/>
      <c r="BH103" s="1">
        <v>18917.464396888692</v>
      </c>
      <c r="BI103" s="7">
        <v>18917.464396888692</v>
      </c>
      <c r="BJ103" s="7"/>
      <c r="BK103" s="1"/>
      <c r="BL103" s="1">
        <v>6264.683579037659</v>
      </c>
      <c r="BM103" s="7">
        <v>6264.683579037659</v>
      </c>
      <c r="BN103" s="1">
        <v>110980</v>
      </c>
      <c r="BO103" s="1"/>
      <c r="BP103" s="1"/>
      <c r="BQ103" s="1">
        <v>6584.7310549704198</v>
      </c>
      <c r="BR103" s="7">
        <v>117564.73105497041</v>
      </c>
      <c r="BS103" s="7">
        <v>60</v>
      </c>
      <c r="BT103" s="7">
        <v>289570</v>
      </c>
      <c r="BU103" s="7">
        <v>44780</v>
      </c>
      <c r="BV103" s="1">
        <v>2120</v>
      </c>
      <c r="BW103" s="1">
        <v>33174.534051574774</v>
      </c>
      <c r="BX103" s="7">
        <v>35294.534051574774</v>
      </c>
      <c r="BY103" s="7">
        <v>932595.08192799124</v>
      </c>
    </row>
    <row r="104" spans="1:77" x14ac:dyDescent="0.25">
      <c r="A104" s="16" t="s">
        <v>108</v>
      </c>
      <c r="B104" s="7"/>
      <c r="C104" s="1"/>
      <c r="D104" s="1"/>
      <c r="E104" s="7"/>
      <c r="F104" s="1"/>
      <c r="G104" s="1">
        <v>263.92644228555378</v>
      </c>
      <c r="H104" s="7">
        <v>263.92644228555378</v>
      </c>
      <c r="I104" s="1"/>
      <c r="J104" s="1">
        <v>90.451503918172392</v>
      </c>
      <c r="K104" s="7">
        <v>90.451503918172392</v>
      </c>
      <c r="L104" s="1"/>
      <c r="M104" s="1">
        <v>0</v>
      </c>
      <c r="N104" s="7">
        <v>0</v>
      </c>
      <c r="O104" s="7">
        <v>0</v>
      </c>
      <c r="P104" s="1">
        <v>30440</v>
      </c>
      <c r="Q104" s="1">
        <v>2.5895215924250001</v>
      </c>
      <c r="R104" s="7">
        <v>30442.589521592425</v>
      </c>
      <c r="S104" s="7">
        <v>87.398228384989508</v>
      </c>
      <c r="T104" s="7">
        <v>87.476329136862333</v>
      </c>
      <c r="U104" s="1"/>
      <c r="V104" s="1">
        <v>133.01159569421174</v>
      </c>
      <c r="W104" s="7">
        <v>133.01159569421174</v>
      </c>
      <c r="X104" s="7">
        <v>3.3028397844212303</v>
      </c>
      <c r="Y104" s="7">
        <v>2.3463497457632601</v>
      </c>
      <c r="Z104" s="7">
        <v>1787.8135807309491</v>
      </c>
      <c r="AA104" s="7"/>
      <c r="AB104" s="7"/>
      <c r="AC104" s="7"/>
      <c r="AD104" s="1"/>
      <c r="AE104" s="1"/>
      <c r="AF104" s="7"/>
      <c r="AG104" s="7">
        <v>38260</v>
      </c>
      <c r="AH104" s="1">
        <v>8840</v>
      </c>
      <c r="AI104" s="1">
        <v>83360</v>
      </c>
      <c r="AJ104" s="7">
        <v>92200</v>
      </c>
      <c r="AK104" s="7"/>
      <c r="AL104" s="1"/>
      <c r="AM104" s="1">
        <v>1.9163509662786853</v>
      </c>
      <c r="AN104" s="7">
        <v>1.9163509662786853</v>
      </c>
      <c r="AO104" s="1">
        <v>810</v>
      </c>
      <c r="AP104" s="1">
        <v>173.61393834844185</v>
      </c>
      <c r="AQ104" s="7">
        <v>983.61393834844182</v>
      </c>
      <c r="AR104" s="7">
        <v>13.66311896991351</v>
      </c>
      <c r="AS104" s="7">
        <v>22.68209310077707</v>
      </c>
      <c r="AT104" s="1">
        <v>230</v>
      </c>
      <c r="AU104" s="1">
        <v>1.3273387559739644</v>
      </c>
      <c r="AV104" s="7">
        <v>231.32733875597395</v>
      </c>
      <c r="AW104" s="7">
        <v>44.17484498521415</v>
      </c>
      <c r="AX104" s="1">
        <v>120</v>
      </c>
      <c r="AY104" s="1">
        <v>3.3713262635363535</v>
      </c>
      <c r="AZ104" s="7">
        <v>123.37132626353636</v>
      </c>
      <c r="BA104" s="1">
        <v>495</v>
      </c>
      <c r="BB104" s="1">
        <v>92.139904710088487</v>
      </c>
      <c r="BC104" s="7">
        <v>587.13990471008844</v>
      </c>
      <c r="BD104" s="1">
        <v>730</v>
      </c>
      <c r="BE104" s="1">
        <v>300.77911763077043</v>
      </c>
      <c r="BF104" s="7">
        <v>1030.7791176307705</v>
      </c>
      <c r="BG104" s="1"/>
      <c r="BH104" s="1">
        <v>1510.944575813844</v>
      </c>
      <c r="BI104" s="7">
        <v>1510.944575813844</v>
      </c>
      <c r="BJ104" s="7"/>
      <c r="BK104" s="1"/>
      <c r="BL104" s="1">
        <v>461.80154264140322</v>
      </c>
      <c r="BM104" s="7">
        <v>461.80154264140322</v>
      </c>
      <c r="BN104" s="1"/>
      <c r="BO104" s="1"/>
      <c r="BP104" s="1"/>
      <c r="BQ104" s="1">
        <v>689.76064564174555</v>
      </c>
      <c r="BR104" s="7">
        <v>689.76064564174555</v>
      </c>
      <c r="BS104" s="7">
        <v>360</v>
      </c>
      <c r="BT104" s="7">
        <v>207260</v>
      </c>
      <c r="BU104" s="7"/>
      <c r="BV104" s="1">
        <v>7205</v>
      </c>
      <c r="BW104" s="1">
        <v>2314.181525199625</v>
      </c>
      <c r="BX104" s="7">
        <v>9519.181525199625</v>
      </c>
      <c r="BY104" s="7">
        <v>386198.67271430092</v>
      </c>
    </row>
    <row r="105" spans="1:77" x14ac:dyDescent="0.25">
      <c r="A105" s="16" t="s">
        <v>109</v>
      </c>
      <c r="B105" s="7"/>
      <c r="C105" s="1"/>
      <c r="D105" s="1"/>
      <c r="E105" s="7"/>
      <c r="F105" s="1"/>
      <c r="G105" s="1">
        <v>9712.5020021927303</v>
      </c>
      <c r="H105" s="7">
        <v>9712.5020021927303</v>
      </c>
      <c r="I105" s="1"/>
      <c r="J105" s="1">
        <v>4636.6247978007177</v>
      </c>
      <c r="K105" s="7">
        <v>4636.6247978007177</v>
      </c>
      <c r="L105" s="1"/>
      <c r="M105" s="1">
        <v>0.74134153535013103</v>
      </c>
      <c r="N105" s="7">
        <v>0.74134153535013103</v>
      </c>
      <c r="O105" s="7">
        <v>5.6594439497378102E-3</v>
      </c>
      <c r="P105" s="1">
        <v>51160</v>
      </c>
      <c r="Q105" s="1"/>
      <c r="R105" s="7">
        <v>51160</v>
      </c>
      <c r="S105" s="7">
        <v>3277.5345878748385</v>
      </c>
      <c r="T105" s="7">
        <v>3210.700267735052</v>
      </c>
      <c r="U105" s="1"/>
      <c r="V105" s="1">
        <v>7132.8907985763817</v>
      </c>
      <c r="W105" s="7">
        <v>7132.8907985763817</v>
      </c>
      <c r="X105" s="7">
        <v>47.55281016279514</v>
      </c>
      <c r="Y105" s="7">
        <v>61.502769986587893</v>
      </c>
      <c r="Z105" s="7">
        <v>33081.735204537363</v>
      </c>
      <c r="AA105" s="7"/>
      <c r="AB105" s="7"/>
      <c r="AC105" s="7"/>
      <c r="AD105" s="1"/>
      <c r="AE105" s="1"/>
      <c r="AF105" s="7"/>
      <c r="AG105" s="7">
        <v>59570</v>
      </c>
      <c r="AH105" s="1">
        <v>8507</v>
      </c>
      <c r="AI105" s="1">
        <v>72132</v>
      </c>
      <c r="AJ105" s="7">
        <v>80639</v>
      </c>
      <c r="AK105" s="7">
        <v>374.59036309191868</v>
      </c>
      <c r="AL105" s="1"/>
      <c r="AM105" s="1">
        <v>53.014508716413637</v>
      </c>
      <c r="AN105" s="7">
        <v>53.014508716413637</v>
      </c>
      <c r="AO105" s="1"/>
      <c r="AP105" s="1">
        <v>6550.553240304871</v>
      </c>
      <c r="AQ105" s="7">
        <v>6550.553240304871</v>
      </c>
      <c r="AR105" s="7">
        <v>411.53267148826797</v>
      </c>
      <c r="AS105" s="7">
        <v>481.54821246351042</v>
      </c>
      <c r="AT105" s="1"/>
      <c r="AU105" s="1">
        <v>64.659185583443602</v>
      </c>
      <c r="AV105" s="7">
        <v>64.659185583443602</v>
      </c>
      <c r="AW105" s="7">
        <v>1085.4721170438734</v>
      </c>
      <c r="AX105" s="1"/>
      <c r="AY105" s="1">
        <v>134.36293501100292</v>
      </c>
      <c r="AZ105" s="7">
        <v>134.36293501100292</v>
      </c>
      <c r="BA105" s="1"/>
      <c r="BB105" s="1">
        <v>5277.4146799597129</v>
      </c>
      <c r="BC105" s="7">
        <v>5277.4146799597129</v>
      </c>
      <c r="BD105" s="1"/>
      <c r="BE105" s="1">
        <v>10523.609753832503</v>
      </c>
      <c r="BF105" s="7">
        <v>10523.609753832503</v>
      </c>
      <c r="BG105" s="1"/>
      <c r="BH105" s="1">
        <v>62399.758973506017</v>
      </c>
      <c r="BI105" s="7">
        <v>62399.758973506017</v>
      </c>
      <c r="BJ105" s="7"/>
      <c r="BK105" s="1"/>
      <c r="BL105" s="1">
        <v>17591.964157466344</v>
      </c>
      <c r="BM105" s="7">
        <v>17591.964157466344</v>
      </c>
      <c r="BN105" s="1">
        <v>15929</v>
      </c>
      <c r="BO105" s="1"/>
      <c r="BP105" s="1"/>
      <c r="BQ105" s="1">
        <v>19748.558601840217</v>
      </c>
      <c r="BR105" s="7">
        <v>35677.558601840217</v>
      </c>
      <c r="BS105" s="7"/>
      <c r="BT105" s="7">
        <v>295860</v>
      </c>
      <c r="BU105" s="7"/>
      <c r="BV105" s="1"/>
      <c r="BW105" s="1">
        <v>78948.574591128388</v>
      </c>
      <c r="BX105" s="7">
        <v>78948.574591128388</v>
      </c>
      <c r="BY105" s="7">
        <v>767965.4042312823</v>
      </c>
    </row>
    <row r="106" spans="1:77" x14ac:dyDescent="0.25">
      <c r="A106" s="16" t="s">
        <v>110</v>
      </c>
      <c r="B106" s="7"/>
      <c r="C106" s="1"/>
      <c r="D106" s="1"/>
      <c r="E106" s="7"/>
      <c r="F106" s="1"/>
      <c r="G106" s="1">
        <v>70.167331163472099</v>
      </c>
      <c r="H106" s="7">
        <v>70.167331163472099</v>
      </c>
      <c r="I106" s="1"/>
      <c r="J106" s="1">
        <v>7.0153297812338931</v>
      </c>
      <c r="K106" s="7">
        <v>7.0153297812338931</v>
      </c>
      <c r="L106" s="1"/>
      <c r="M106" s="1">
        <v>0.84299262381454199</v>
      </c>
      <c r="N106" s="7">
        <v>0.84299262381454199</v>
      </c>
      <c r="O106" s="7"/>
      <c r="P106" s="1">
        <v>8440</v>
      </c>
      <c r="Q106" s="1">
        <v>4.9358803398080902</v>
      </c>
      <c r="R106" s="7">
        <v>8444.9358803398081</v>
      </c>
      <c r="S106" s="7">
        <v>13.374909518827454</v>
      </c>
      <c r="T106" s="7">
        <v>10.352175908315701</v>
      </c>
      <c r="U106" s="1"/>
      <c r="V106" s="1">
        <v>34.432369562511077</v>
      </c>
      <c r="W106" s="7">
        <v>34.432369562511077</v>
      </c>
      <c r="X106" s="7">
        <v>0.4090778593504607</v>
      </c>
      <c r="Y106" s="7">
        <v>0.36605489458018042</v>
      </c>
      <c r="Z106" s="7">
        <v>148.96387149951542</v>
      </c>
      <c r="AA106" s="7"/>
      <c r="AB106" s="7"/>
      <c r="AC106" s="7"/>
      <c r="AD106" s="1"/>
      <c r="AE106" s="1"/>
      <c r="AF106" s="7"/>
      <c r="AG106" s="7">
        <v>9690</v>
      </c>
      <c r="AH106" s="1">
        <v>803</v>
      </c>
      <c r="AI106" s="1">
        <v>8103</v>
      </c>
      <c r="AJ106" s="7">
        <v>8906</v>
      </c>
      <c r="AK106" s="7">
        <v>2.3767097415604153</v>
      </c>
      <c r="AL106" s="1"/>
      <c r="AM106" s="1">
        <v>0.37032349323336822</v>
      </c>
      <c r="AN106" s="7">
        <v>0.37032349323336822</v>
      </c>
      <c r="AO106" s="1">
        <v>560</v>
      </c>
      <c r="AP106" s="1">
        <v>28.490472274940419</v>
      </c>
      <c r="AQ106" s="7">
        <v>588.49047227494043</v>
      </c>
      <c r="AR106" s="7">
        <v>2.1124791837983072</v>
      </c>
      <c r="AS106" s="7">
        <v>2.9041293044073693</v>
      </c>
      <c r="AT106" s="1">
        <v>20</v>
      </c>
      <c r="AU106" s="1">
        <v>0.106194690265487</v>
      </c>
      <c r="AV106" s="7">
        <v>20.106194690265486</v>
      </c>
      <c r="AW106" s="7">
        <v>6.5633125119692011</v>
      </c>
      <c r="AX106" s="1">
        <v>80</v>
      </c>
      <c r="AY106" s="1">
        <v>0.69286255514635431</v>
      </c>
      <c r="AZ106" s="7">
        <v>80.692862555146348</v>
      </c>
      <c r="BA106" s="1">
        <v>180</v>
      </c>
      <c r="BB106" s="1">
        <v>26.474326244980716</v>
      </c>
      <c r="BC106" s="7">
        <v>206.47432624498072</v>
      </c>
      <c r="BD106" s="1">
        <v>160</v>
      </c>
      <c r="BE106" s="1">
        <v>65.319801929165493</v>
      </c>
      <c r="BF106" s="7">
        <v>225.31980192916549</v>
      </c>
      <c r="BG106" s="1"/>
      <c r="BH106" s="1">
        <v>288.70441139268689</v>
      </c>
      <c r="BI106" s="7">
        <v>288.70441139268689</v>
      </c>
      <c r="BJ106" s="7"/>
      <c r="BK106" s="1"/>
      <c r="BL106" s="1">
        <v>79.439090045818247</v>
      </c>
      <c r="BM106" s="7">
        <v>79.439090045818247</v>
      </c>
      <c r="BN106" s="1"/>
      <c r="BO106" s="1"/>
      <c r="BP106" s="1"/>
      <c r="BQ106" s="1">
        <v>87.955635162721421</v>
      </c>
      <c r="BR106" s="7">
        <v>87.955635162721421</v>
      </c>
      <c r="BS106" s="7"/>
      <c r="BT106" s="7">
        <v>20060</v>
      </c>
      <c r="BU106" s="7"/>
      <c r="BV106" s="1">
        <v>5370</v>
      </c>
      <c r="BW106" s="1">
        <v>395.68681277526963</v>
      </c>
      <c r="BX106" s="7">
        <v>5765.6868127752696</v>
      </c>
      <c r="BY106" s="7">
        <v>54744.056554457391</v>
      </c>
    </row>
    <row r="107" spans="1:77" x14ac:dyDescent="0.25">
      <c r="A107" s="16" t="s">
        <v>111</v>
      </c>
      <c r="B107" s="7"/>
      <c r="C107" s="1"/>
      <c r="D107" s="1"/>
      <c r="E107" s="7"/>
      <c r="F107" s="1"/>
      <c r="G107" s="1">
        <v>137.46429914331955</v>
      </c>
      <c r="H107" s="7">
        <v>137.46429914331955</v>
      </c>
      <c r="I107" s="1"/>
      <c r="J107" s="1">
        <v>39.409983974272208</v>
      </c>
      <c r="K107" s="7">
        <v>39.409983974272208</v>
      </c>
      <c r="L107" s="1"/>
      <c r="M107" s="1">
        <v>0.46945115636865703</v>
      </c>
      <c r="N107" s="7">
        <v>0.46945115636865703</v>
      </c>
      <c r="O107" s="7">
        <v>0.116018600969625</v>
      </c>
      <c r="P107" s="1">
        <v>368080</v>
      </c>
      <c r="Q107" s="1"/>
      <c r="R107" s="7">
        <v>368080</v>
      </c>
      <c r="S107" s="7">
        <v>45.631091318293542</v>
      </c>
      <c r="T107" s="7">
        <v>25.156232983133002</v>
      </c>
      <c r="U107" s="1"/>
      <c r="V107" s="1">
        <v>14.09661750111432</v>
      </c>
      <c r="W107" s="7">
        <v>14.09661750111432</v>
      </c>
      <c r="X107" s="7">
        <v>0.25958375731367211</v>
      </c>
      <c r="Y107" s="7">
        <v>0.53887619454132984</v>
      </c>
      <c r="Z107" s="7">
        <v>274.62327886774347</v>
      </c>
      <c r="AA107" s="7"/>
      <c r="AB107" s="7"/>
      <c r="AC107" s="7"/>
      <c r="AD107" s="1"/>
      <c r="AE107" s="1"/>
      <c r="AF107" s="7"/>
      <c r="AG107" s="7">
        <v>573380</v>
      </c>
      <c r="AH107" s="1">
        <v>92770</v>
      </c>
      <c r="AI107" s="1">
        <v>725620</v>
      </c>
      <c r="AJ107" s="7">
        <v>818390</v>
      </c>
      <c r="AK107" s="7">
        <v>5.6165174911193692</v>
      </c>
      <c r="AL107" s="1">
        <v>263</v>
      </c>
      <c r="AM107" s="1">
        <v>1.6167622999785884</v>
      </c>
      <c r="AN107" s="7">
        <v>264.61676229997857</v>
      </c>
      <c r="AO107" s="1">
        <v>13890</v>
      </c>
      <c r="AP107" s="1">
        <v>44.425042050825269</v>
      </c>
      <c r="AQ107" s="7">
        <v>13934.425042050825</v>
      </c>
      <c r="AR107" s="7">
        <v>3.3181021147585956</v>
      </c>
      <c r="AS107" s="7">
        <v>2.365839486020294</v>
      </c>
      <c r="AT107" s="1">
        <v>1004</v>
      </c>
      <c r="AU107" s="1">
        <v>0.243545324947125</v>
      </c>
      <c r="AV107" s="7">
        <v>1004.2435453249471</v>
      </c>
      <c r="AW107" s="7">
        <v>8.8427604669790369</v>
      </c>
      <c r="AX107" s="1">
        <v>1000</v>
      </c>
      <c r="AY107" s="1">
        <v>0.48061435313345297</v>
      </c>
      <c r="AZ107" s="7">
        <v>1000.4806143531334</v>
      </c>
      <c r="BA107" s="1">
        <v>13464</v>
      </c>
      <c r="BB107" s="1">
        <v>45.908749776814105</v>
      </c>
      <c r="BC107" s="7">
        <v>13509.908749776814</v>
      </c>
      <c r="BD107" s="1">
        <v>27543</v>
      </c>
      <c r="BE107" s="1">
        <v>100.89792053861059</v>
      </c>
      <c r="BF107" s="7">
        <v>27643.897920538609</v>
      </c>
      <c r="BG107" s="1">
        <v>2860</v>
      </c>
      <c r="BH107" s="1">
        <v>455.40686989795489</v>
      </c>
      <c r="BI107" s="7">
        <v>3315.4068698979549</v>
      </c>
      <c r="BJ107" s="7"/>
      <c r="BK107" s="1"/>
      <c r="BL107" s="1">
        <v>154.90202769636696</v>
      </c>
      <c r="BM107" s="7">
        <v>154.90202769636696</v>
      </c>
      <c r="BN107" s="1">
        <v>2900</v>
      </c>
      <c r="BO107" s="1"/>
      <c r="BP107" s="1"/>
      <c r="BQ107" s="1">
        <v>134.65682149768594</v>
      </c>
      <c r="BR107" s="7">
        <v>3034.656821497686</v>
      </c>
      <c r="BS107" s="7">
        <v>2560</v>
      </c>
      <c r="BT107" s="7">
        <v>1498240</v>
      </c>
      <c r="BU107" s="7">
        <v>227400</v>
      </c>
      <c r="BV107" s="1">
        <v>30456</v>
      </c>
      <c r="BW107" s="1">
        <v>692.15409809380458</v>
      </c>
      <c r="BX107" s="7">
        <v>31148.154098093804</v>
      </c>
      <c r="BY107" s="7">
        <v>3583618.6011045869</v>
      </c>
    </row>
    <row r="108" spans="1:77" x14ac:dyDescent="0.25">
      <c r="A108" s="16" t="s">
        <v>112</v>
      </c>
      <c r="B108" s="7"/>
      <c r="C108" s="1"/>
      <c r="D108" s="1"/>
      <c r="E108" s="7"/>
      <c r="F108" s="1"/>
      <c r="G108" s="1"/>
      <c r="H108" s="7"/>
      <c r="I108" s="1"/>
      <c r="J108" s="1"/>
      <c r="K108" s="7"/>
      <c r="L108" s="1"/>
      <c r="M108" s="1"/>
      <c r="N108" s="7"/>
      <c r="O108" s="7"/>
      <c r="P108" s="1"/>
      <c r="Q108" s="1"/>
      <c r="R108" s="7"/>
      <c r="S108" s="7"/>
      <c r="T108" s="7"/>
      <c r="U108" s="1"/>
      <c r="V108" s="1"/>
      <c r="W108" s="7"/>
      <c r="X108" s="7"/>
      <c r="Y108" s="7"/>
      <c r="Z108" s="7"/>
      <c r="AA108" s="7"/>
      <c r="AB108" s="7"/>
      <c r="AC108" s="7"/>
      <c r="AD108" s="1"/>
      <c r="AE108" s="1"/>
      <c r="AF108" s="7"/>
      <c r="AG108" s="7"/>
      <c r="AH108" s="1"/>
      <c r="AI108" s="1"/>
      <c r="AJ108" s="7"/>
      <c r="AK108" s="7"/>
      <c r="AL108" s="1"/>
      <c r="AM108" s="1"/>
      <c r="AN108" s="7"/>
      <c r="AO108" s="1"/>
      <c r="AP108" s="1"/>
      <c r="AQ108" s="7"/>
      <c r="AR108" s="7"/>
      <c r="AS108" s="7"/>
      <c r="AT108" s="1"/>
      <c r="AU108" s="1"/>
      <c r="AV108" s="7"/>
      <c r="AW108" s="7"/>
      <c r="AX108" s="1"/>
      <c r="AY108" s="1"/>
      <c r="AZ108" s="7"/>
      <c r="BA108" s="1"/>
      <c r="BB108" s="1"/>
      <c r="BC108" s="7"/>
      <c r="BD108" s="1"/>
      <c r="BE108" s="1"/>
      <c r="BF108" s="7"/>
      <c r="BG108" s="1">
        <v>131160</v>
      </c>
      <c r="BH108" s="1"/>
      <c r="BI108" s="7">
        <v>131160</v>
      </c>
      <c r="BJ108" s="7"/>
      <c r="BK108" s="1">
        <v>10460</v>
      </c>
      <c r="BL108" s="1"/>
      <c r="BM108" s="7">
        <v>10460</v>
      </c>
      <c r="BN108" s="1">
        <v>307780</v>
      </c>
      <c r="BO108" s="1"/>
      <c r="BP108" s="1"/>
      <c r="BQ108" s="1"/>
      <c r="BR108" s="7">
        <v>307780</v>
      </c>
      <c r="BS108" s="7"/>
      <c r="BT108" s="7"/>
      <c r="BU108" s="7"/>
      <c r="BV108" s="1">
        <v>158740</v>
      </c>
      <c r="BW108" s="1"/>
      <c r="BX108" s="7">
        <v>158740</v>
      </c>
      <c r="BY108" s="7">
        <v>608140</v>
      </c>
    </row>
    <row r="109" spans="1:77" x14ac:dyDescent="0.25">
      <c r="A109" s="16" t="s">
        <v>113</v>
      </c>
      <c r="B109" s="7"/>
      <c r="C109" s="1"/>
      <c r="D109" s="1"/>
      <c r="E109" s="7"/>
      <c r="F109" s="1"/>
      <c r="G109" s="1">
        <v>297.6645789921705</v>
      </c>
      <c r="H109" s="7">
        <v>297.6645789921705</v>
      </c>
      <c r="I109" s="1"/>
      <c r="J109" s="1">
        <v>68.118656365374676</v>
      </c>
      <c r="K109" s="7">
        <v>68.118656365374676</v>
      </c>
      <c r="L109" s="1"/>
      <c r="M109" s="1"/>
      <c r="N109" s="7"/>
      <c r="O109" s="7"/>
      <c r="P109" s="1">
        <v>1470</v>
      </c>
      <c r="Q109" s="1"/>
      <c r="R109" s="7">
        <v>1470</v>
      </c>
      <c r="S109" s="7">
        <v>92.537668344327003</v>
      </c>
      <c r="T109" s="7">
        <v>90.783833041816777</v>
      </c>
      <c r="U109" s="1"/>
      <c r="V109" s="1">
        <v>135.16770917895846</v>
      </c>
      <c r="W109" s="7">
        <v>135.16770917895846</v>
      </c>
      <c r="X109" s="7">
        <v>14.878303400144667</v>
      </c>
      <c r="Y109" s="7">
        <v>0.34346849059673645</v>
      </c>
      <c r="Z109" s="7">
        <v>90.898587933247697</v>
      </c>
      <c r="AA109" s="7"/>
      <c r="AB109" s="7"/>
      <c r="AC109" s="7"/>
      <c r="AD109" s="1"/>
      <c r="AE109" s="1"/>
      <c r="AF109" s="7"/>
      <c r="AG109" s="7">
        <v>1530</v>
      </c>
      <c r="AH109" s="1"/>
      <c r="AI109" s="1"/>
      <c r="AJ109" s="7"/>
      <c r="AK109" s="7"/>
      <c r="AL109" s="1"/>
      <c r="AM109" s="1">
        <v>1.1915785948205682</v>
      </c>
      <c r="AN109" s="7">
        <v>1.1915785948205682</v>
      </c>
      <c r="AO109" s="1"/>
      <c r="AP109" s="1">
        <v>131.36929079703242</v>
      </c>
      <c r="AQ109" s="7">
        <v>131.36929079703242</v>
      </c>
      <c r="AR109" s="7">
        <v>3.0191439476917119</v>
      </c>
      <c r="AS109" s="7">
        <v>46.300204435423147</v>
      </c>
      <c r="AT109" s="1"/>
      <c r="AU109" s="1">
        <v>6.0975609756097601E-2</v>
      </c>
      <c r="AV109" s="7">
        <v>6.0975609756097601E-2</v>
      </c>
      <c r="AW109" s="7">
        <v>95.765186180207394</v>
      </c>
      <c r="AX109" s="1"/>
      <c r="AY109" s="1">
        <v>13.674103210521544</v>
      </c>
      <c r="AZ109" s="7">
        <v>13.674103210521544</v>
      </c>
      <c r="BA109" s="1"/>
      <c r="BB109" s="1">
        <v>155.91429111569965</v>
      </c>
      <c r="BC109" s="7">
        <v>155.91429111569965</v>
      </c>
      <c r="BD109" s="1"/>
      <c r="BE109" s="1">
        <v>264.44499235519197</v>
      </c>
      <c r="BF109" s="7">
        <v>264.44499235519197</v>
      </c>
      <c r="BG109" s="1"/>
      <c r="BH109" s="1">
        <v>993.71104063276357</v>
      </c>
      <c r="BI109" s="7">
        <v>993.71104063276357</v>
      </c>
      <c r="BJ109" s="7"/>
      <c r="BK109" s="1"/>
      <c r="BL109" s="1">
        <v>1174.8769945834476</v>
      </c>
      <c r="BM109" s="7">
        <v>1174.8769945834476</v>
      </c>
      <c r="BN109" s="1"/>
      <c r="BO109" s="1"/>
      <c r="BP109" s="1"/>
      <c r="BQ109" s="1">
        <v>111.43557754928827</v>
      </c>
      <c r="BR109" s="7">
        <v>111.43557754928827</v>
      </c>
      <c r="BS109" s="7"/>
      <c r="BT109" s="7">
        <v>7963</v>
      </c>
      <c r="BU109" s="7"/>
      <c r="BV109" s="1"/>
      <c r="BW109" s="1">
        <v>1636.178590604846</v>
      </c>
      <c r="BX109" s="7">
        <v>1636.178590604846</v>
      </c>
      <c r="BY109" s="7">
        <v>16381.334775363328</v>
      </c>
    </row>
    <row r="110" spans="1:77" x14ac:dyDescent="0.25">
      <c r="A110" s="16" t="s">
        <v>114</v>
      </c>
      <c r="B110" s="7"/>
      <c r="C110" s="1"/>
      <c r="D110" s="1"/>
      <c r="E110" s="7"/>
      <c r="F110" s="1"/>
      <c r="G110" s="1">
        <v>2334.8345559920008</v>
      </c>
      <c r="H110" s="7">
        <v>2334.8345559920008</v>
      </c>
      <c r="I110" s="1"/>
      <c r="J110" s="1">
        <v>277.6814572870519</v>
      </c>
      <c r="K110" s="7">
        <v>277.6814572870519</v>
      </c>
      <c r="L110" s="1"/>
      <c r="M110" s="1">
        <v>41.635419542358399</v>
      </c>
      <c r="N110" s="7">
        <v>41.635419542358399</v>
      </c>
      <c r="O110" s="7"/>
      <c r="P110" s="1">
        <v>14617</v>
      </c>
      <c r="Q110" s="1">
        <v>115.14362580079631</v>
      </c>
      <c r="R110" s="7">
        <v>14732.143625800796</v>
      </c>
      <c r="S110" s="7">
        <v>551.24762014610303</v>
      </c>
      <c r="T110" s="7">
        <v>396.93814350603481</v>
      </c>
      <c r="U110" s="1"/>
      <c r="V110" s="1">
        <v>1160.1784015242358</v>
      </c>
      <c r="W110" s="7">
        <v>1160.1784015242358</v>
      </c>
      <c r="X110" s="7">
        <v>12.073833014440016</v>
      </c>
      <c r="Y110" s="7">
        <v>12.428546443204851</v>
      </c>
      <c r="Z110" s="7">
        <v>4508.7479944660881</v>
      </c>
      <c r="AA110" s="7"/>
      <c r="AB110" s="7"/>
      <c r="AC110" s="7"/>
      <c r="AD110" s="1"/>
      <c r="AE110" s="1"/>
      <c r="AF110" s="7"/>
      <c r="AG110" s="7">
        <v>18142</v>
      </c>
      <c r="AH110" s="1">
        <v>1887</v>
      </c>
      <c r="AI110" s="1">
        <v>14164</v>
      </c>
      <c r="AJ110" s="7">
        <v>16051</v>
      </c>
      <c r="AK110" s="7">
        <v>141.56699815737119</v>
      </c>
      <c r="AL110" s="1"/>
      <c r="AM110" s="1">
        <v>16.337858697628675</v>
      </c>
      <c r="AN110" s="7">
        <v>16.337858697628675</v>
      </c>
      <c r="AO110" s="1">
        <v>60</v>
      </c>
      <c r="AP110" s="1">
        <v>936.0419936335411</v>
      </c>
      <c r="AQ110" s="7">
        <v>996.0419936335411</v>
      </c>
      <c r="AR110" s="7">
        <v>90.660186566591179</v>
      </c>
      <c r="AS110" s="7">
        <v>142.14894218082898</v>
      </c>
      <c r="AT110" s="1"/>
      <c r="AU110" s="1">
        <v>6.5280546708317999</v>
      </c>
      <c r="AV110" s="7">
        <v>6.5280546708317999</v>
      </c>
      <c r="AW110" s="7">
        <v>188.25742995765049</v>
      </c>
      <c r="AX110" s="1"/>
      <c r="AY110" s="1">
        <v>31.2853546386558</v>
      </c>
      <c r="AZ110" s="7">
        <v>31.2853546386558</v>
      </c>
      <c r="BA110" s="1"/>
      <c r="BB110" s="1">
        <v>882.9591176114036</v>
      </c>
      <c r="BC110" s="7">
        <v>882.9591176114036</v>
      </c>
      <c r="BD110" s="1"/>
      <c r="BE110" s="1">
        <v>2105.5033817700078</v>
      </c>
      <c r="BF110" s="7">
        <v>2105.5033817700078</v>
      </c>
      <c r="BG110" s="1"/>
      <c r="BH110" s="1">
        <v>10867.974401002912</v>
      </c>
      <c r="BI110" s="7">
        <v>10867.974401002912</v>
      </c>
      <c r="BJ110" s="7"/>
      <c r="BK110" s="1"/>
      <c r="BL110" s="1">
        <v>3067.9114131180309</v>
      </c>
      <c r="BM110" s="7">
        <v>3067.9114131180309</v>
      </c>
      <c r="BN110" s="1"/>
      <c r="BO110" s="1"/>
      <c r="BP110" s="1"/>
      <c r="BQ110" s="1">
        <v>3022.347076644307</v>
      </c>
      <c r="BR110" s="7">
        <v>3022.347076644307</v>
      </c>
      <c r="BS110" s="7"/>
      <c r="BT110" s="7">
        <v>49550</v>
      </c>
      <c r="BU110" s="7"/>
      <c r="BV110" s="1">
        <v>620</v>
      </c>
      <c r="BW110" s="1">
        <v>14357.429565134827</v>
      </c>
      <c r="BX110" s="7">
        <v>14977.429565134827</v>
      </c>
      <c r="BY110" s="7">
        <v>144307.86137150691</v>
      </c>
    </row>
    <row r="111" spans="1:77" x14ac:dyDescent="0.25">
      <c r="A111" s="16" t="s">
        <v>115</v>
      </c>
      <c r="B111" s="7"/>
      <c r="C111" s="1"/>
      <c r="D111" s="1"/>
      <c r="E111" s="7"/>
      <c r="F111" s="1"/>
      <c r="G111" s="1">
        <v>480.75031358800265</v>
      </c>
      <c r="H111" s="7">
        <v>480.75031358800265</v>
      </c>
      <c r="I111" s="1"/>
      <c r="J111" s="1">
        <v>184.24521954881706</v>
      </c>
      <c r="K111" s="7">
        <v>184.24521954881706</v>
      </c>
      <c r="L111" s="1"/>
      <c r="M111" s="1">
        <v>0.72154471544715504</v>
      </c>
      <c r="N111" s="7">
        <v>0.72154471544715504</v>
      </c>
      <c r="O111" s="7">
        <v>2.23577235772358</v>
      </c>
      <c r="P111" s="1">
        <v>14850</v>
      </c>
      <c r="Q111" s="1">
        <v>2.4981876326047905</v>
      </c>
      <c r="R111" s="7">
        <v>14852.498187632606</v>
      </c>
      <c r="S111" s="7">
        <v>122.53355567165943</v>
      </c>
      <c r="T111" s="7">
        <v>117.76099997373613</v>
      </c>
      <c r="U111" s="1"/>
      <c r="V111" s="1">
        <v>277.09758892334503</v>
      </c>
      <c r="W111" s="7">
        <v>277.09758892334503</v>
      </c>
      <c r="X111" s="7">
        <v>4.9299521874040462</v>
      </c>
      <c r="Y111" s="7">
        <v>4.3131688311629706</v>
      </c>
      <c r="Z111" s="7">
        <v>3272.6482605577257</v>
      </c>
      <c r="AA111" s="7"/>
      <c r="AB111" s="7"/>
      <c r="AC111" s="7"/>
      <c r="AD111" s="1"/>
      <c r="AE111" s="1"/>
      <c r="AF111" s="7"/>
      <c r="AG111" s="7">
        <v>18230</v>
      </c>
      <c r="AH111" s="1">
        <v>3110</v>
      </c>
      <c r="AI111" s="1">
        <v>21740</v>
      </c>
      <c r="AJ111" s="7">
        <v>24850</v>
      </c>
      <c r="AK111" s="7"/>
      <c r="AL111" s="1"/>
      <c r="AM111" s="1">
        <v>1.8085488769276512</v>
      </c>
      <c r="AN111" s="7">
        <v>1.8085488769276512</v>
      </c>
      <c r="AO111" s="1">
        <v>790</v>
      </c>
      <c r="AP111" s="1">
        <v>274.95248860813479</v>
      </c>
      <c r="AQ111" s="7">
        <v>1064.9524886081349</v>
      </c>
      <c r="AR111" s="7">
        <v>17.77637622996167</v>
      </c>
      <c r="AS111" s="7">
        <v>32.931140453896752</v>
      </c>
      <c r="AT111" s="1"/>
      <c r="AU111" s="1">
        <v>1.0985849179984801</v>
      </c>
      <c r="AV111" s="7">
        <v>1.0985849179984801</v>
      </c>
      <c r="AW111" s="7">
        <v>78.149905673750936</v>
      </c>
      <c r="AX111" s="1"/>
      <c r="AY111" s="1">
        <v>3.1776637866559132</v>
      </c>
      <c r="AZ111" s="7">
        <v>3.1776637866559132</v>
      </c>
      <c r="BA111" s="1">
        <v>420</v>
      </c>
      <c r="BB111" s="1">
        <v>135.55734685098508</v>
      </c>
      <c r="BC111" s="7">
        <v>555.55734685098514</v>
      </c>
      <c r="BD111" s="1">
        <v>275</v>
      </c>
      <c r="BE111" s="1">
        <v>486.33055226617807</v>
      </c>
      <c r="BF111" s="7">
        <v>761.33055226617807</v>
      </c>
      <c r="BG111" s="1"/>
      <c r="BH111" s="1">
        <v>2444.6447614718913</v>
      </c>
      <c r="BI111" s="7">
        <v>2444.6447614718913</v>
      </c>
      <c r="BJ111" s="7"/>
      <c r="BK111" s="1"/>
      <c r="BL111" s="1">
        <v>679.4180087911526</v>
      </c>
      <c r="BM111" s="7">
        <v>679.4180087911526</v>
      </c>
      <c r="BN111" s="1"/>
      <c r="BO111" s="1"/>
      <c r="BP111" s="1"/>
      <c r="BQ111" s="1">
        <v>1194.1506736282345</v>
      </c>
      <c r="BR111" s="7">
        <v>1194.1506736282345</v>
      </c>
      <c r="BS111" s="7"/>
      <c r="BT111" s="7">
        <v>70660</v>
      </c>
      <c r="BU111" s="7"/>
      <c r="BV111" s="1">
        <v>7415</v>
      </c>
      <c r="BW111" s="1">
        <v>4048.2518399514101</v>
      </c>
      <c r="BX111" s="7">
        <v>11463.25183995141</v>
      </c>
      <c r="BY111" s="7">
        <v>151357.98245549478</v>
      </c>
    </row>
    <row r="112" spans="1:77" x14ac:dyDescent="0.25">
      <c r="A112" s="16" t="s">
        <v>116</v>
      </c>
      <c r="B112" s="7"/>
      <c r="C112" s="1"/>
      <c r="D112" s="1"/>
      <c r="E112" s="7"/>
      <c r="F112" s="1"/>
      <c r="G112" s="1">
        <v>305.42914740746357</v>
      </c>
      <c r="H112" s="7">
        <v>305.42914740746357</v>
      </c>
      <c r="I112" s="1"/>
      <c r="J112" s="1">
        <v>69.064351007849723</v>
      </c>
      <c r="K112" s="7">
        <v>69.064351007849723</v>
      </c>
      <c r="L112" s="1"/>
      <c r="M112" s="1">
        <v>12.035897868037399</v>
      </c>
      <c r="N112" s="7">
        <v>12.035897868037399</v>
      </c>
      <c r="O112" s="7"/>
      <c r="P112" s="1">
        <v>25695</v>
      </c>
      <c r="Q112" s="1"/>
      <c r="R112" s="7">
        <v>25695</v>
      </c>
      <c r="S112" s="7">
        <v>118.43378725054961</v>
      </c>
      <c r="T112" s="7">
        <v>101.87907917207805</v>
      </c>
      <c r="U112" s="1"/>
      <c r="V112" s="1">
        <v>177.05348425960969</v>
      </c>
      <c r="W112" s="7">
        <v>177.05348425960969</v>
      </c>
      <c r="X112" s="7">
        <v>1.5796227781614367</v>
      </c>
      <c r="Y112" s="7">
        <v>3.4878600517821279</v>
      </c>
      <c r="Z112" s="7">
        <v>1068.2530176468133</v>
      </c>
      <c r="AA112" s="7"/>
      <c r="AB112" s="7"/>
      <c r="AC112" s="7"/>
      <c r="AD112" s="1"/>
      <c r="AE112" s="1"/>
      <c r="AF112" s="7"/>
      <c r="AG112" s="7">
        <v>18357</v>
      </c>
      <c r="AH112" s="1">
        <v>1778</v>
      </c>
      <c r="AI112" s="1">
        <v>14096</v>
      </c>
      <c r="AJ112" s="7">
        <v>15874</v>
      </c>
      <c r="AK112" s="7">
        <v>32.688148046847679</v>
      </c>
      <c r="AL112" s="1"/>
      <c r="AM112" s="1">
        <v>3.051168457380351</v>
      </c>
      <c r="AN112" s="7">
        <v>3.051168457380351</v>
      </c>
      <c r="AO112" s="1">
        <v>1170</v>
      </c>
      <c r="AP112" s="1">
        <v>201.84611174426001</v>
      </c>
      <c r="AQ112" s="7">
        <v>1371.84611174426</v>
      </c>
      <c r="AR112" s="7">
        <v>27.179193759494744</v>
      </c>
      <c r="AS112" s="7">
        <v>27.155601106461763</v>
      </c>
      <c r="AT112" s="1">
        <v>60</v>
      </c>
      <c r="AU112" s="1">
        <v>1.9422194205393231</v>
      </c>
      <c r="AV112" s="7">
        <v>61.942219420539324</v>
      </c>
      <c r="AW112" s="7">
        <v>37.780584053130518</v>
      </c>
      <c r="AX112" s="1">
        <v>20</v>
      </c>
      <c r="AY112" s="1">
        <v>6.9999554395920773</v>
      </c>
      <c r="AZ112" s="7">
        <v>26.999955439592078</v>
      </c>
      <c r="BA112" s="1">
        <v>990</v>
      </c>
      <c r="BB112" s="1">
        <v>178.03741912099221</v>
      </c>
      <c r="BC112" s="7">
        <v>1168.0374191209921</v>
      </c>
      <c r="BD112" s="1">
        <v>1130</v>
      </c>
      <c r="BE112" s="1">
        <v>381.71789201276113</v>
      </c>
      <c r="BF112" s="7">
        <v>1511.7178920127612</v>
      </c>
      <c r="BG112" s="1"/>
      <c r="BH112" s="1">
        <v>2214.7252017949991</v>
      </c>
      <c r="BI112" s="7">
        <v>2214.7252017949991</v>
      </c>
      <c r="BJ112" s="7"/>
      <c r="BK112" s="1"/>
      <c r="BL112" s="1">
        <v>652.73389252196648</v>
      </c>
      <c r="BM112" s="7">
        <v>652.73389252196648</v>
      </c>
      <c r="BN112" s="1"/>
      <c r="BO112" s="1"/>
      <c r="BP112" s="1"/>
      <c r="BQ112" s="1">
        <v>628.37072113687907</v>
      </c>
      <c r="BR112" s="7">
        <v>628.37072113687907</v>
      </c>
      <c r="BS112" s="7">
        <v>80</v>
      </c>
      <c r="BT112" s="7">
        <v>63180</v>
      </c>
      <c r="BU112" s="7"/>
      <c r="BV112" s="1">
        <v>4130</v>
      </c>
      <c r="BW112" s="1">
        <v>2890.246181290499</v>
      </c>
      <c r="BX112" s="7">
        <v>7020.2461812904985</v>
      </c>
      <c r="BY112" s="7">
        <v>139827.69053734813</v>
      </c>
    </row>
    <row r="113" spans="1:77" x14ac:dyDescent="0.25">
      <c r="A113" s="16" t="s">
        <v>117</v>
      </c>
      <c r="B113" s="7"/>
      <c r="C113" s="1"/>
      <c r="D113" s="1"/>
      <c r="E113" s="7"/>
      <c r="F113" s="1"/>
      <c r="G113" s="1">
        <v>940.93493262347386</v>
      </c>
      <c r="H113" s="7">
        <v>940.93493262347386</v>
      </c>
      <c r="I113" s="1"/>
      <c r="J113" s="1">
        <v>99.819515758012983</v>
      </c>
      <c r="K113" s="7">
        <v>99.819515758012983</v>
      </c>
      <c r="L113" s="1"/>
      <c r="M113" s="1">
        <v>17.18383514404421</v>
      </c>
      <c r="N113" s="7">
        <v>17.18383514404421</v>
      </c>
      <c r="O113" s="7"/>
      <c r="P113" s="1">
        <v>5858</v>
      </c>
      <c r="Q113" s="1">
        <v>50.167992390686095</v>
      </c>
      <c r="R113" s="7">
        <v>5908.1679923906859</v>
      </c>
      <c r="S113" s="7">
        <v>220.05618532622867</v>
      </c>
      <c r="T113" s="7">
        <v>155.8074674236635</v>
      </c>
      <c r="U113" s="1"/>
      <c r="V113" s="1">
        <v>486.41763118339901</v>
      </c>
      <c r="W113" s="7">
        <v>486.41763118339901</v>
      </c>
      <c r="X113" s="7">
        <v>4.9048253406570197</v>
      </c>
      <c r="Y113" s="7">
        <v>4.82146261112372</v>
      </c>
      <c r="Z113" s="7">
        <v>1770.7483115369821</v>
      </c>
      <c r="AA113" s="7"/>
      <c r="AB113" s="7"/>
      <c r="AC113" s="7"/>
      <c r="AD113" s="1"/>
      <c r="AE113" s="1"/>
      <c r="AF113" s="7"/>
      <c r="AG113" s="7">
        <v>6576</v>
      </c>
      <c r="AH113" s="1">
        <v>1097</v>
      </c>
      <c r="AI113" s="1">
        <v>9429</v>
      </c>
      <c r="AJ113" s="7">
        <v>10526</v>
      </c>
      <c r="AK113" s="7">
        <v>56.744806797490462</v>
      </c>
      <c r="AL113" s="1"/>
      <c r="AM113" s="1">
        <v>6.3238137739254796</v>
      </c>
      <c r="AN113" s="7">
        <v>6.3238137739254796</v>
      </c>
      <c r="AO113" s="1">
        <v>40</v>
      </c>
      <c r="AP113" s="1">
        <v>377.3264280025798</v>
      </c>
      <c r="AQ113" s="7">
        <v>417.3264280025798</v>
      </c>
      <c r="AR113" s="7">
        <v>36.639625783339653</v>
      </c>
      <c r="AS113" s="7">
        <v>56.6823056969898</v>
      </c>
      <c r="AT113" s="1"/>
      <c r="AU113" s="1">
        <v>2.8987017616339239</v>
      </c>
      <c r="AV113" s="7">
        <v>2.8987017616339239</v>
      </c>
      <c r="AW113" s="7">
        <v>76.878310651616701</v>
      </c>
      <c r="AX113" s="1"/>
      <c r="AY113" s="1">
        <v>13.28616253587278</v>
      </c>
      <c r="AZ113" s="7">
        <v>13.28616253587278</v>
      </c>
      <c r="BA113" s="1"/>
      <c r="BB113" s="1">
        <v>362.59675229929678</v>
      </c>
      <c r="BC113" s="7">
        <v>362.59675229929678</v>
      </c>
      <c r="BD113" s="1">
        <v>70</v>
      </c>
      <c r="BE113" s="1">
        <v>850.40867173490096</v>
      </c>
      <c r="BF113" s="7">
        <v>920.40867173490096</v>
      </c>
      <c r="BG113" s="1"/>
      <c r="BH113" s="1">
        <v>4367.8828284785286</v>
      </c>
      <c r="BI113" s="7">
        <v>4367.8828284785286</v>
      </c>
      <c r="BJ113" s="7"/>
      <c r="BK113" s="1"/>
      <c r="BL113" s="1">
        <v>1232.798898671211</v>
      </c>
      <c r="BM113" s="7">
        <v>1232.798898671211</v>
      </c>
      <c r="BN113" s="1"/>
      <c r="BO113" s="1"/>
      <c r="BP113" s="1"/>
      <c r="BQ113" s="1">
        <v>1154.6079737333919</v>
      </c>
      <c r="BR113" s="7">
        <v>1154.6079737333919</v>
      </c>
      <c r="BS113" s="7"/>
      <c r="BT113" s="7">
        <v>20980</v>
      </c>
      <c r="BU113" s="7"/>
      <c r="BV113" s="1">
        <v>320</v>
      </c>
      <c r="BW113" s="1">
        <v>5788.1558459828502</v>
      </c>
      <c r="BX113" s="7">
        <v>6108.1558459828502</v>
      </c>
      <c r="BY113" s="7">
        <v>62504.093285241899</v>
      </c>
    </row>
    <row r="114" spans="1:77" x14ac:dyDescent="0.25">
      <c r="A114" s="16" t="s">
        <v>118</v>
      </c>
      <c r="B114" s="7"/>
      <c r="C114" s="1"/>
      <c r="D114" s="1"/>
      <c r="E114" s="7"/>
      <c r="F114" s="1"/>
      <c r="G114" s="1">
        <v>2620.1214516114442</v>
      </c>
      <c r="H114" s="7">
        <v>2620.1214516114442</v>
      </c>
      <c r="I114" s="1"/>
      <c r="J114" s="1">
        <v>1062.3677282956689</v>
      </c>
      <c r="K114" s="7">
        <v>1062.3677282956689</v>
      </c>
      <c r="L114" s="1"/>
      <c r="M114" s="1">
        <v>4.3172242352742902</v>
      </c>
      <c r="N114" s="7">
        <v>4.3172242352742902</v>
      </c>
      <c r="O114" s="7"/>
      <c r="P114" s="1">
        <v>26260</v>
      </c>
      <c r="Q114" s="1">
        <v>6.3299416703722092E-2</v>
      </c>
      <c r="R114" s="7">
        <v>26260.063299416703</v>
      </c>
      <c r="S114" s="7">
        <v>864.09980586120957</v>
      </c>
      <c r="T114" s="7">
        <v>843.3361394098439</v>
      </c>
      <c r="U114" s="1"/>
      <c r="V114" s="1">
        <v>1851.2039877876825</v>
      </c>
      <c r="W114" s="7">
        <v>1851.2039877876825</v>
      </c>
      <c r="X114" s="7">
        <v>10.623628800940647</v>
      </c>
      <c r="Y114" s="7">
        <v>19.907647039349996</v>
      </c>
      <c r="Z114" s="7">
        <v>8934.912507843761</v>
      </c>
      <c r="AA114" s="7"/>
      <c r="AB114" s="7"/>
      <c r="AC114" s="7"/>
      <c r="AD114" s="1"/>
      <c r="AE114" s="1"/>
      <c r="AF114" s="7"/>
      <c r="AG114" s="7">
        <v>33640</v>
      </c>
      <c r="AH114" s="1">
        <v>4093</v>
      </c>
      <c r="AI114" s="1">
        <v>32487</v>
      </c>
      <c r="AJ114" s="7">
        <v>36580</v>
      </c>
      <c r="AK114" s="7">
        <v>103.79127207934712</v>
      </c>
      <c r="AL114" s="1"/>
      <c r="AM114" s="1">
        <v>11.281082669096447</v>
      </c>
      <c r="AN114" s="7">
        <v>11.281082669096447</v>
      </c>
      <c r="AO114" s="1">
        <v>290</v>
      </c>
      <c r="AP114" s="1">
        <v>1752.2239402755754</v>
      </c>
      <c r="AQ114" s="7">
        <v>2042.2239402755754</v>
      </c>
      <c r="AR114" s="7">
        <v>129.9928097898171</v>
      </c>
      <c r="AS114" s="7">
        <v>147.773655511241</v>
      </c>
      <c r="AT114" s="1">
        <v>60</v>
      </c>
      <c r="AU114" s="1">
        <v>20.153872898277715</v>
      </c>
      <c r="AV114" s="7">
        <v>80.153872898277712</v>
      </c>
      <c r="AW114" s="7">
        <v>256.1704217766827</v>
      </c>
      <c r="AX114" s="1"/>
      <c r="AY114" s="1">
        <v>56.091079069080159</v>
      </c>
      <c r="AZ114" s="7">
        <v>56.091079069080159</v>
      </c>
      <c r="BA114" s="1">
        <v>110</v>
      </c>
      <c r="BB114" s="1">
        <v>1406.5418731253146</v>
      </c>
      <c r="BC114" s="7">
        <v>1516.5418731253146</v>
      </c>
      <c r="BD114" s="1">
        <v>140</v>
      </c>
      <c r="BE114" s="1">
        <v>2822.829835655662</v>
      </c>
      <c r="BF114" s="7">
        <v>2962.829835655662</v>
      </c>
      <c r="BG114" s="1"/>
      <c r="BH114" s="1">
        <v>16348.967439146592</v>
      </c>
      <c r="BI114" s="7">
        <v>16348.967439146592</v>
      </c>
      <c r="BJ114" s="7"/>
      <c r="BK114" s="1"/>
      <c r="BL114" s="1">
        <v>4836.0569627874138</v>
      </c>
      <c r="BM114" s="7">
        <v>4836.0569627874138</v>
      </c>
      <c r="BN114" s="1">
        <v>2888</v>
      </c>
      <c r="BO114" s="1"/>
      <c r="BP114" s="1"/>
      <c r="BQ114" s="1">
        <v>5121.4808456123865</v>
      </c>
      <c r="BR114" s="7">
        <v>8009.4808456123865</v>
      </c>
      <c r="BS114" s="7"/>
      <c r="BT114" s="7">
        <v>61940</v>
      </c>
      <c r="BU114" s="7"/>
      <c r="BV114" s="1">
        <v>4790</v>
      </c>
      <c r="BW114" s="1">
        <v>21223.356804705523</v>
      </c>
      <c r="BX114" s="7">
        <v>26013.356804705523</v>
      </c>
      <c r="BY114" s="7">
        <v>237145.66531540386</v>
      </c>
    </row>
    <row r="115" spans="1:77" x14ac:dyDescent="0.25">
      <c r="A115" s="16" t="s">
        <v>119</v>
      </c>
      <c r="B115" s="7"/>
      <c r="C115" s="1"/>
      <c r="D115" s="1"/>
      <c r="E115" s="7"/>
      <c r="F115" s="1"/>
      <c r="G115" s="1">
        <v>2247.7536741846989</v>
      </c>
      <c r="H115" s="7">
        <v>2247.7536741846989</v>
      </c>
      <c r="I115" s="1"/>
      <c r="J115" s="1">
        <v>676.04034237008398</v>
      </c>
      <c r="K115" s="7">
        <v>676.04034237008398</v>
      </c>
      <c r="L115" s="1"/>
      <c r="M115" s="1">
        <v>200.7588133985972</v>
      </c>
      <c r="N115" s="7">
        <v>200.7588133985972</v>
      </c>
      <c r="O115" s="7">
        <v>513.26855764269396</v>
      </c>
      <c r="P115" s="1">
        <v>69080</v>
      </c>
      <c r="Q115" s="1">
        <v>27.243931998316597</v>
      </c>
      <c r="R115" s="7">
        <v>69107.24393199831</v>
      </c>
      <c r="S115" s="7">
        <v>854.12173042660652</v>
      </c>
      <c r="T115" s="7">
        <v>833.60996647534057</v>
      </c>
      <c r="U115" s="1"/>
      <c r="V115" s="1">
        <v>1164.4790849814344</v>
      </c>
      <c r="W115" s="7">
        <v>1164.4790849814344</v>
      </c>
      <c r="X115" s="7">
        <v>25.205747877303665</v>
      </c>
      <c r="Y115" s="7">
        <v>11.983708976913329</v>
      </c>
      <c r="Z115" s="7">
        <v>18989.56903211652</v>
      </c>
      <c r="AA115" s="7"/>
      <c r="AB115" s="7"/>
      <c r="AC115" s="7"/>
      <c r="AD115" s="1"/>
      <c r="AE115" s="1"/>
      <c r="AF115" s="7"/>
      <c r="AG115" s="7">
        <v>64780</v>
      </c>
      <c r="AH115" s="1">
        <v>8340</v>
      </c>
      <c r="AI115" s="1">
        <v>58860</v>
      </c>
      <c r="AJ115" s="7">
        <v>67200</v>
      </c>
      <c r="AK115" s="7">
        <v>13.902533932357157</v>
      </c>
      <c r="AL115" s="1"/>
      <c r="AM115" s="1">
        <v>21.206396390282251</v>
      </c>
      <c r="AN115" s="7">
        <v>21.206396390282251</v>
      </c>
      <c r="AO115" s="1">
        <v>1990</v>
      </c>
      <c r="AP115" s="1">
        <v>1323.7801671233951</v>
      </c>
      <c r="AQ115" s="7">
        <v>3313.7801671233951</v>
      </c>
      <c r="AR115" s="7">
        <v>101.4669991914802</v>
      </c>
      <c r="AS115" s="7">
        <v>236.66936609205388</v>
      </c>
      <c r="AT115" s="1"/>
      <c r="AU115" s="1">
        <v>25.957740388076264</v>
      </c>
      <c r="AV115" s="7">
        <v>25.957740388076264</v>
      </c>
      <c r="AW115" s="7">
        <v>431.06713917857456</v>
      </c>
      <c r="AX115" s="1"/>
      <c r="AY115" s="1">
        <v>36.582515495677285</v>
      </c>
      <c r="AZ115" s="7">
        <v>36.582515495677285</v>
      </c>
      <c r="BA115" s="1">
        <v>535</v>
      </c>
      <c r="BB115" s="1">
        <v>1061.6924064834006</v>
      </c>
      <c r="BC115" s="7">
        <v>1596.6924064834006</v>
      </c>
      <c r="BD115" s="1">
        <v>1405</v>
      </c>
      <c r="BE115" s="1">
        <v>2925.5631389690602</v>
      </c>
      <c r="BF115" s="7">
        <v>4330.5631389690607</v>
      </c>
      <c r="BG115" s="1"/>
      <c r="BH115" s="1">
        <v>15024.430454449914</v>
      </c>
      <c r="BI115" s="7">
        <v>15024.430454449914</v>
      </c>
      <c r="BJ115" s="7"/>
      <c r="BK115" s="1"/>
      <c r="BL115" s="1">
        <v>4590.2056283880329</v>
      </c>
      <c r="BM115" s="7">
        <v>4590.2056283880329</v>
      </c>
      <c r="BN115" s="1"/>
      <c r="BO115" s="1"/>
      <c r="BP115" s="1"/>
      <c r="BQ115" s="1">
        <v>7582.6840170226724</v>
      </c>
      <c r="BR115" s="7">
        <v>7582.6840170226724</v>
      </c>
      <c r="BS115" s="7"/>
      <c r="BT115" s="7">
        <v>255380</v>
      </c>
      <c r="BU115" s="7">
        <v>3500</v>
      </c>
      <c r="BV115" s="1">
        <v>6810</v>
      </c>
      <c r="BW115" s="1">
        <v>22711.725066963736</v>
      </c>
      <c r="BX115" s="7">
        <v>29521.725066963736</v>
      </c>
      <c r="BY115" s="7">
        <v>552310.96816051716</v>
      </c>
    </row>
    <row r="116" spans="1:77" x14ac:dyDescent="0.25">
      <c r="A116" s="16" t="s">
        <v>120</v>
      </c>
      <c r="B116" s="7"/>
      <c r="C116" s="1"/>
      <c r="D116" s="1"/>
      <c r="E116" s="7"/>
      <c r="F116" s="1"/>
      <c r="G116" s="1"/>
      <c r="H116" s="7"/>
      <c r="I116" s="1"/>
      <c r="J116" s="1"/>
      <c r="K116" s="7"/>
      <c r="L116" s="1"/>
      <c r="M116" s="1"/>
      <c r="N116" s="7"/>
      <c r="O116" s="7"/>
      <c r="P116" s="1">
        <v>7260</v>
      </c>
      <c r="Q116" s="1"/>
      <c r="R116" s="7">
        <v>7260</v>
      </c>
      <c r="S116" s="7"/>
      <c r="T116" s="7"/>
      <c r="U116" s="1"/>
      <c r="V116" s="1"/>
      <c r="W116" s="7"/>
      <c r="X116" s="7"/>
      <c r="Y116" s="7"/>
      <c r="Z116" s="7"/>
      <c r="AA116" s="7"/>
      <c r="AB116" s="7"/>
      <c r="AC116" s="7"/>
      <c r="AD116" s="1"/>
      <c r="AE116" s="1"/>
      <c r="AF116" s="7"/>
      <c r="AG116" s="7">
        <v>6790</v>
      </c>
      <c r="AH116" s="1">
        <v>860</v>
      </c>
      <c r="AI116" s="1">
        <v>7020</v>
      </c>
      <c r="AJ116" s="7">
        <v>7880</v>
      </c>
      <c r="AK116" s="7"/>
      <c r="AL116" s="1"/>
      <c r="AM116" s="1"/>
      <c r="AN116" s="7"/>
      <c r="AO116" s="1">
        <v>150</v>
      </c>
      <c r="AP116" s="1"/>
      <c r="AQ116" s="7">
        <v>150</v>
      </c>
      <c r="AR116" s="7"/>
      <c r="AS116" s="7"/>
      <c r="AT116" s="1">
        <v>10</v>
      </c>
      <c r="AU116" s="1"/>
      <c r="AV116" s="7">
        <v>10</v>
      </c>
      <c r="AW116" s="7"/>
      <c r="AX116" s="1">
        <v>10</v>
      </c>
      <c r="AY116" s="1"/>
      <c r="AZ116" s="7">
        <v>10</v>
      </c>
      <c r="BA116" s="1"/>
      <c r="BB116" s="1"/>
      <c r="BC116" s="7"/>
      <c r="BD116" s="1"/>
      <c r="BE116" s="1"/>
      <c r="BF116" s="7"/>
      <c r="BG116" s="1"/>
      <c r="BH116" s="1"/>
      <c r="BI116" s="7"/>
      <c r="BJ116" s="7"/>
      <c r="BK116" s="1"/>
      <c r="BL116" s="1"/>
      <c r="BM116" s="7"/>
      <c r="BN116" s="1"/>
      <c r="BO116" s="1"/>
      <c r="BP116" s="1"/>
      <c r="BQ116" s="1"/>
      <c r="BR116" s="7"/>
      <c r="BS116" s="7"/>
      <c r="BT116" s="7">
        <v>23832</v>
      </c>
      <c r="BU116" s="7"/>
      <c r="BV116" s="1">
        <v>4740</v>
      </c>
      <c r="BW116" s="1"/>
      <c r="BX116" s="7">
        <v>4740</v>
      </c>
      <c r="BY116" s="7">
        <v>50672</v>
      </c>
    </row>
    <row r="117" spans="1:77" x14ac:dyDescent="0.25">
      <c r="A117" s="16" t="s">
        <v>121</v>
      </c>
      <c r="B117" s="7"/>
      <c r="C117" s="1"/>
      <c r="D117" s="1"/>
      <c r="E117" s="7"/>
      <c r="F117" s="1"/>
      <c r="G117" s="1">
        <v>2007.358405733504</v>
      </c>
      <c r="H117" s="7">
        <v>2007.358405733504</v>
      </c>
      <c r="I117" s="1"/>
      <c r="J117" s="1">
        <v>1273.7892729603461</v>
      </c>
      <c r="K117" s="7">
        <v>1273.7892729603461</v>
      </c>
      <c r="L117" s="1"/>
      <c r="M117" s="1"/>
      <c r="N117" s="7"/>
      <c r="O117" s="7"/>
      <c r="P117" s="1">
        <v>50865</v>
      </c>
      <c r="Q117" s="1"/>
      <c r="R117" s="7">
        <v>50865</v>
      </c>
      <c r="S117" s="7">
        <v>1012.4614256687701</v>
      </c>
      <c r="T117" s="7">
        <v>741.57263727492295</v>
      </c>
      <c r="U117" s="1"/>
      <c r="V117" s="1">
        <v>1483.9069392495101</v>
      </c>
      <c r="W117" s="7">
        <v>1483.9069392495101</v>
      </c>
      <c r="X117" s="7">
        <v>10.71863200836547</v>
      </c>
      <c r="Y117" s="7">
        <v>14.773561288911392</v>
      </c>
      <c r="Z117" s="7">
        <v>12699.536224672242</v>
      </c>
      <c r="AA117" s="7"/>
      <c r="AB117" s="7"/>
      <c r="AC117" s="7"/>
      <c r="AD117" s="1"/>
      <c r="AE117" s="1"/>
      <c r="AF117" s="7"/>
      <c r="AG117" s="7">
        <v>63340</v>
      </c>
      <c r="AH117" s="1"/>
      <c r="AI117" s="1">
        <v>97600</v>
      </c>
      <c r="AJ117" s="7">
        <v>97600</v>
      </c>
      <c r="AK117" s="7"/>
      <c r="AL117" s="1"/>
      <c r="AM117" s="1">
        <v>15.20776470979869</v>
      </c>
      <c r="AN117" s="7">
        <v>15.20776470979869</v>
      </c>
      <c r="AO117" s="1">
        <v>570</v>
      </c>
      <c r="AP117" s="1">
        <v>1572.0899836890228</v>
      </c>
      <c r="AQ117" s="7">
        <v>2142.089983689023</v>
      </c>
      <c r="AR117" s="7">
        <v>53.912595297394205</v>
      </c>
      <c r="AS117" s="7">
        <v>107.43678259262251</v>
      </c>
      <c r="AT117" s="1"/>
      <c r="AU117" s="1">
        <v>42.073516044356538</v>
      </c>
      <c r="AV117" s="7">
        <v>42.073516044356538</v>
      </c>
      <c r="AW117" s="7">
        <v>255.89369364040192</v>
      </c>
      <c r="AX117" s="1"/>
      <c r="AY117" s="1">
        <v>37.818217939521901</v>
      </c>
      <c r="AZ117" s="7">
        <v>37.818217939521901</v>
      </c>
      <c r="BA117" s="1">
        <v>280</v>
      </c>
      <c r="BB117" s="1">
        <v>1132.8309375282979</v>
      </c>
      <c r="BC117" s="7">
        <v>1412.8309375282979</v>
      </c>
      <c r="BD117" s="1">
        <v>870</v>
      </c>
      <c r="BE117" s="1">
        <v>1735.870375126719</v>
      </c>
      <c r="BF117" s="7">
        <v>2605.870375126719</v>
      </c>
      <c r="BG117" s="1"/>
      <c r="BH117" s="1">
        <v>17715.485142570298</v>
      </c>
      <c r="BI117" s="7">
        <v>17715.485142570298</v>
      </c>
      <c r="BJ117" s="7"/>
      <c r="BK117" s="1"/>
      <c r="BL117" s="1">
        <v>1521.5561340848201</v>
      </c>
      <c r="BM117" s="7">
        <v>1521.5561340848201</v>
      </c>
      <c r="BN117" s="1"/>
      <c r="BO117" s="1"/>
      <c r="BP117" s="1"/>
      <c r="BQ117" s="1">
        <v>5943.1446288347597</v>
      </c>
      <c r="BR117" s="7">
        <v>5943.1446288347597</v>
      </c>
      <c r="BS117" s="7"/>
      <c r="BT117" s="7">
        <v>175910</v>
      </c>
      <c r="BU117" s="7">
        <v>29140</v>
      </c>
      <c r="BV117" s="1">
        <v>11458</v>
      </c>
      <c r="BW117" s="1">
        <v>23652.991048742238</v>
      </c>
      <c r="BX117" s="7">
        <v>35110.991048742238</v>
      </c>
      <c r="BY117" s="7">
        <v>503063.42791965679</v>
      </c>
    </row>
    <row r="118" spans="1:77" x14ac:dyDescent="0.25">
      <c r="A118" s="16" t="s">
        <v>122</v>
      </c>
      <c r="B118" s="7"/>
      <c r="C118" s="1"/>
      <c r="D118" s="1"/>
      <c r="E118" s="7"/>
      <c r="F118" s="1"/>
      <c r="G118" s="1">
        <v>999.94205989422312</v>
      </c>
      <c r="H118" s="7">
        <v>999.94205989422312</v>
      </c>
      <c r="I118" s="1"/>
      <c r="J118" s="1">
        <v>551.77677938005297</v>
      </c>
      <c r="K118" s="7">
        <v>551.77677938005297</v>
      </c>
      <c r="L118" s="1"/>
      <c r="M118" s="1">
        <v>58.184129104949605</v>
      </c>
      <c r="N118" s="7">
        <v>58.184129104949605</v>
      </c>
      <c r="O118" s="7">
        <v>3.1666340069779699</v>
      </c>
      <c r="P118" s="1">
        <v>24390</v>
      </c>
      <c r="Q118" s="1">
        <v>14.918781576736471</v>
      </c>
      <c r="R118" s="7">
        <v>24404.918781576736</v>
      </c>
      <c r="S118" s="7">
        <v>208.48048527352921</v>
      </c>
      <c r="T118" s="7">
        <v>116.0320527923395</v>
      </c>
      <c r="U118" s="1"/>
      <c r="V118" s="1">
        <v>203.98765752755952</v>
      </c>
      <c r="W118" s="7">
        <v>203.98765752755952</v>
      </c>
      <c r="X118" s="7">
        <v>4.1463731978694121</v>
      </c>
      <c r="Y118" s="7">
        <v>3.5731893372596062</v>
      </c>
      <c r="Z118" s="7">
        <v>1835.3528031119461</v>
      </c>
      <c r="AA118" s="7"/>
      <c r="AB118" s="7"/>
      <c r="AC118" s="7"/>
      <c r="AD118" s="1"/>
      <c r="AE118" s="1"/>
      <c r="AF118" s="7"/>
      <c r="AG118" s="7">
        <v>23530</v>
      </c>
      <c r="AH118" s="1">
        <v>720</v>
      </c>
      <c r="AI118" s="1">
        <v>35512</v>
      </c>
      <c r="AJ118" s="7">
        <v>36232</v>
      </c>
      <c r="AK118" s="7">
        <v>77.862282098183201</v>
      </c>
      <c r="AL118" s="1"/>
      <c r="AM118" s="1">
        <v>5.894460988571705</v>
      </c>
      <c r="AN118" s="7">
        <v>5.894460988571705</v>
      </c>
      <c r="AO118" s="1">
        <v>640</v>
      </c>
      <c r="AP118" s="1">
        <v>295.17819774413186</v>
      </c>
      <c r="AQ118" s="7">
        <v>935.17819774413192</v>
      </c>
      <c r="AR118" s="7">
        <v>17.8092028704231</v>
      </c>
      <c r="AS118" s="7">
        <v>38.825599192725711</v>
      </c>
      <c r="AT118" s="1">
        <v>20</v>
      </c>
      <c r="AU118" s="1">
        <v>3.0037004088667958</v>
      </c>
      <c r="AV118" s="7">
        <v>23.003700408866795</v>
      </c>
      <c r="AW118" s="7">
        <v>60.389486199342592</v>
      </c>
      <c r="AX118" s="1">
        <v>30</v>
      </c>
      <c r="AY118" s="1">
        <v>8.4754796467391209</v>
      </c>
      <c r="AZ118" s="7">
        <v>38.475479646739117</v>
      </c>
      <c r="BA118" s="1">
        <v>330</v>
      </c>
      <c r="BB118" s="1">
        <v>185.5806099441071</v>
      </c>
      <c r="BC118" s="7">
        <v>515.5806099441071</v>
      </c>
      <c r="BD118" s="1">
        <v>870</v>
      </c>
      <c r="BE118" s="1">
        <v>602.67717576084999</v>
      </c>
      <c r="BF118" s="7">
        <v>1472.6771757608499</v>
      </c>
      <c r="BG118" s="1"/>
      <c r="BH118" s="1">
        <v>2816.6987568426221</v>
      </c>
      <c r="BI118" s="7">
        <v>2816.6987568426221</v>
      </c>
      <c r="BJ118" s="7"/>
      <c r="BK118" s="1"/>
      <c r="BL118" s="1">
        <v>1241.2960339407241</v>
      </c>
      <c r="BM118" s="7">
        <v>1241.2960339407241</v>
      </c>
      <c r="BN118" s="1"/>
      <c r="BO118" s="1"/>
      <c r="BP118" s="1"/>
      <c r="BQ118" s="1">
        <v>2113.504304148174</v>
      </c>
      <c r="BR118" s="7">
        <v>2113.504304148174</v>
      </c>
      <c r="BS118" s="7"/>
      <c r="BT118" s="7">
        <v>65380</v>
      </c>
      <c r="BU118" s="7"/>
      <c r="BV118" s="1">
        <v>7960</v>
      </c>
      <c r="BW118" s="1">
        <v>5314.6491765218007</v>
      </c>
      <c r="BX118" s="7">
        <v>13274.649176521802</v>
      </c>
      <c r="BY118" s="7">
        <v>176163.40541151073</v>
      </c>
    </row>
    <row r="119" spans="1:77" x14ac:dyDescent="0.25">
      <c r="A119" s="16" t="s">
        <v>123</v>
      </c>
      <c r="B119" s="7"/>
      <c r="C119" s="1"/>
      <c r="D119" s="1"/>
      <c r="E119" s="7"/>
      <c r="F119" s="1"/>
      <c r="G119" s="1"/>
      <c r="H119" s="7"/>
      <c r="I119" s="1"/>
      <c r="J119" s="1"/>
      <c r="K119" s="7"/>
      <c r="L119" s="1"/>
      <c r="M119" s="1"/>
      <c r="N119" s="7"/>
      <c r="O119" s="7"/>
      <c r="P119" s="1">
        <v>15530</v>
      </c>
      <c r="Q119" s="1"/>
      <c r="R119" s="7">
        <v>15530</v>
      </c>
      <c r="S119" s="7"/>
      <c r="T119" s="7"/>
      <c r="U119" s="1"/>
      <c r="V119" s="1"/>
      <c r="W119" s="7"/>
      <c r="X119" s="7"/>
      <c r="Y119" s="7"/>
      <c r="Z119" s="7"/>
      <c r="AA119" s="7"/>
      <c r="AB119" s="7"/>
      <c r="AC119" s="7"/>
      <c r="AD119" s="1"/>
      <c r="AE119" s="1"/>
      <c r="AF119" s="7"/>
      <c r="AG119" s="7">
        <v>16380</v>
      </c>
      <c r="AH119" s="1"/>
      <c r="AI119" s="1"/>
      <c r="AJ119" s="7"/>
      <c r="AK119" s="7"/>
      <c r="AL119" s="1"/>
      <c r="AM119" s="1"/>
      <c r="AN119" s="7"/>
      <c r="AO119" s="1">
        <v>90</v>
      </c>
      <c r="AP119" s="1"/>
      <c r="AQ119" s="7">
        <v>90</v>
      </c>
      <c r="AR119" s="7"/>
      <c r="AS119" s="7"/>
      <c r="AT119" s="1"/>
      <c r="AU119" s="1"/>
      <c r="AV119" s="7"/>
      <c r="AW119" s="7"/>
      <c r="AX119" s="1">
        <v>80</v>
      </c>
      <c r="AY119" s="1"/>
      <c r="AZ119" s="7">
        <v>80</v>
      </c>
      <c r="BA119" s="1">
        <v>440</v>
      </c>
      <c r="BB119" s="1"/>
      <c r="BC119" s="7">
        <v>440</v>
      </c>
      <c r="BD119" s="1">
        <v>730</v>
      </c>
      <c r="BE119" s="1"/>
      <c r="BF119" s="7">
        <v>730</v>
      </c>
      <c r="BG119" s="1"/>
      <c r="BH119" s="1"/>
      <c r="BI119" s="7"/>
      <c r="BJ119" s="7"/>
      <c r="BK119" s="1"/>
      <c r="BL119" s="1"/>
      <c r="BM119" s="7"/>
      <c r="BN119" s="1">
        <v>2100</v>
      </c>
      <c r="BO119" s="1"/>
      <c r="BP119" s="1">
        <v>2660</v>
      </c>
      <c r="BQ119" s="1"/>
      <c r="BR119" s="7">
        <v>4760</v>
      </c>
      <c r="BS119" s="7"/>
      <c r="BT119" s="7">
        <v>28280</v>
      </c>
      <c r="BU119" s="7"/>
      <c r="BV119" s="1">
        <v>3120</v>
      </c>
      <c r="BW119" s="1"/>
      <c r="BX119" s="7">
        <v>3120</v>
      </c>
      <c r="BY119" s="7">
        <v>69410</v>
      </c>
    </row>
    <row r="120" spans="1:77" x14ac:dyDescent="0.25">
      <c r="A120" s="16" t="s">
        <v>124</v>
      </c>
      <c r="B120" s="7"/>
      <c r="C120" s="1"/>
      <c r="D120" s="1"/>
      <c r="E120" s="7"/>
      <c r="F120" s="1"/>
      <c r="G120" s="1">
        <v>1249.8522776848458</v>
      </c>
      <c r="H120" s="7">
        <v>1249.8522776848458</v>
      </c>
      <c r="I120" s="1"/>
      <c r="J120" s="1">
        <v>611.69236664229936</v>
      </c>
      <c r="K120" s="7">
        <v>611.69236664229936</v>
      </c>
      <c r="L120" s="1"/>
      <c r="M120" s="1"/>
      <c r="N120" s="7"/>
      <c r="O120" s="7"/>
      <c r="P120" s="1">
        <v>16020</v>
      </c>
      <c r="Q120" s="1"/>
      <c r="R120" s="7">
        <v>16020</v>
      </c>
      <c r="S120" s="7">
        <v>427.06098021752302</v>
      </c>
      <c r="T120" s="7">
        <v>407.86826616744008</v>
      </c>
      <c r="U120" s="1"/>
      <c r="V120" s="1">
        <v>939.92861798806507</v>
      </c>
      <c r="W120" s="7">
        <v>939.92861798806507</v>
      </c>
      <c r="X120" s="7">
        <v>6.4516509595912392</v>
      </c>
      <c r="Y120" s="7">
        <v>7.54951733553641</v>
      </c>
      <c r="Z120" s="7">
        <v>4307.3866245300796</v>
      </c>
      <c r="AA120" s="7"/>
      <c r="AB120" s="7"/>
      <c r="AC120" s="7"/>
      <c r="AD120" s="1"/>
      <c r="AE120" s="1"/>
      <c r="AF120" s="7"/>
      <c r="AG120" s="7">
        <v>20470</v>
      </c>
      <c r="AH120" s="1">
        <v>2564</v>
      </c>
      <c r="AI120" s="1">
        <v>21745</v>
      </c>
      <c r="AJ120" s="7">
        <v>24309</v>
      </c>
      <c r="AK120" s="7">
        <v>49.394897857316863</v>
      </c>
      <c r="AL120" s="1"/>
      <c r="AM120" s="1">
        <v>7.1082390953150201</v>
      </c>
      <c r="AN120" s="7">
        <v>7.1082390953150201</v>
      </c>
      <c r="AO120" s="1">
        <v>90</v>
      </c>
      <c r="AP120" s="1">
        <v>855.86400929471199</v>
      </c>
      <c r="AQ120" s="7">
        <v>945.86400929471199</v>
      </c>
      <c r="AR120" s="7">
        <v>52.02037542110471</v>
      </c>
      <c r="AS120" s="7">
        <v>59.3361530884318</v>
      </c>
      <c r="AT120" s="1"/>
      <c r="AU120" s="1">
        <v>7.81914011554165</v>
      </c>
      <c r="AV120" s="7">
        <v>7.81914011554165</v>
      </c>
      <c r="AW120" s="7">
        <v>146.29437357731331</v>
      </c>
      <c r="AX120" s="1"/>
      <c r="AY120" s="1">
        <v>13.558866634098701</v>
      </c>
      <c r="AZ120" s="7">
        <v>13.558866634098701</v>
      </c>
      <c r="BA120" s="1"/>
      <c r="BB120" s="1">
        <v>688.12397462860304</v>
      </c>
      <c r="BC120" s="7">
        <v>688.12397462860304</v>
      </c>
      <c r="BD120" s="1"/>
      <c r="BE120" s="1">
        <v>1368.694870315742</v>
      </c>
      <c r="BF120" s="7">
        <v>1368.694870315742</v>
      </c>
      <c r="BG120" s="1"/>
      <c r="BH120" s="1">
        <v>8131.5971672088999</v>
      </c>
      <c r="BI120" s="7">
        <v>8131.5971672088999</v>
      </c>
      <c r="BJ120" s="7"/>
      <c r="BK120" s="1"/>
      <c r="BL120" s="1">
        <v>2247.3225605000111</v>
      </c>
      <c r="BM120" s="7">
        <v>2247.3225605000111</v>
      </c>
      <c r="BN120" s="1">
        <v>891</v>
      </c>
      <c r="BO120" s="1"/>
      <c r="BP120" s="1"/>
      <c r="BQ120" s="1">
        <v>2563.906497410876</v>
      </c>
      <c r="BR120" s="7">
        <v>3454.906497410876</v>
      </c>
      <c r="BS120" s="7"/>
      <c r="BT120" s="7">
        <v>48830</v>
      </c>
      <c r="BU120" s="7"/>
      <c r="BV120" s="1">
        <v>440</v>
      </c>
      <c r="BW120" s="1">
        <v>10201.540441600129</v>
      </c>
      <c r="BX120" s="7">
        <v>10641.540441600129</v>
      </c>
      <c r="BY120" s="7">
        <v>145400.37186827348</v>
      </c>
    </row>
    <row r="121" spans="1:77" x14ac:dyDescent="0.25">
      <c r="A121" s="16" t="s">
        <v>125</v>
      </c>
      <c r="B121" s="7"/>
      <c r="C121" s="1"/>
      <c r="D121" s="1"/>
      <c r="E121" s="7"/>
      <c r="F121" s="1"/>
      <c r="G121" s="1">
        <v>1833.2197000798528</v>
      </c>
      <c r="H121" s="7">
        <v>1833.2197000798528</v>
      </c>
      <c r="I121" s="1"/>
      <c r="J121" s="1">
        <v>1074.1385599135449</v>
      </c>
      <c r="K121" s="7">
        <v>1074.1385599135449</v>
      </c>
      <c r="L121" s="1"/>
      <c r="M121" s="1">
        <v>0</v>
      </c>
      <c r="N121" s="7">
        <v>0</v>
      </c>
      <c r="O121" s="7">
        <v>0</v>
      </c>
      <c r="P121" s="1">
        <v>53115</v>
      </c>
      <c r="Q121" s="1">
        <v>0</v>
      </c>
      <c r="R121" s="7">
        <v>53115</v>
      </c>
      <c r="S121" s="7">
        <v>882.61651294800402</v>
      </c>
      <c r="T121" s="7">
        <v>610.18694335197097</v>
      </c>
      <c r="U121" s="1"/>
      <c r="V121" s="1">
        <v>1181.744757455079</v>
      </c>
      <c r="W121" s="7">
        <v>1181.744757455079</v>
      </c>
      <c r="X121" s="7">
        <v>10.623221426126939</v>
      </c>
      <c r="Y121" s="7">
        <v>13.041176268703911</v>
      </c>
      <c r="Z121" s="7">
        <v>10418.85587717787</v>
      </c>
      <c r="AA121" s="7"/>
      <c r="AB121" s="7"/>
      <c r="AC121" s="7"/>
      <c r="AD121" s="1"/>
      <c r="AE121" s="1"/>
      <c r="AF121" s="7"/>
      <c r="AG121" s="7">
        <v>34800</v>
      </c>
      <c r="AH121" s="1">
        <v>3693</v>
      </c>
      <c r="AI121" s="1">
        <v>33106</v>
      </c>
      <c r="AJ121" s="7">
        <v>36799</v>
      </c>
      <c r="AK121" s="7"/>
      <c r="AL121" s="1"/>
      <c r="AM121" s="1">
        <v>14.71014033582601</v>
      </c>
      <c r="AN121" s="7">
        <v>14.71014033582601</v>
      </c>
      <c r="AO121" s="1"/>
      <c r="AP121" s="1">
        <v>1338.7661571175149</v>
      </c>
      <c r="AQ121" s="7">
        <v>1338.7661571175149</v>
      </c>
      <c r="AR121" s="7">
        <v>46.102360495815702</v>
      </c>
      <c r="AS121" s="7">
        <v>104.0214263334006</v>
      </c>
      <c r="AT121" s="1"/>
      <c r="AU121" s="1">
        <v>37.13497255105996</v>
      </c>
      <c r="AV121" s="7">
        <v>37.13497255105996</v>
      </c>
      <c r="AW121" s="7">
        <v>216.66315920636339</v>
      </c>
      <c r="AX121" s="1"/>
      <c r="AY121" s="1">
        <v>38.400355830612796</v>
      </c>
      <c r="AZ121" s="7">
        <v>38.400355830612796</v>
      </c>
      <c r="BA121" s="1"/>
      <c r="BB121" s="1">
        <v>974.635480122383</v>
      </c>
      <c r="BC121" s="7">
        <v>974.635480122383</v>
      </c>
      <c r="BD121" s="1"/>
      <c r="BE121" s="1">
        <v>1363.790623638746</v>
      </c>
      <c r="BF121" s="7">
        <v>1363.790623638746</v>
      </c>
      <c r="BG121" s="1"/>
      <c r="BH121" s="1">
        <v>14646.400306655489</v>
      </c>
      <c r="BI121" s="7">
        <v>14646.400306655489</v>
      </c>
      <c r="BJ121" s="7"/>
      <c r="BK121" s="1"/>
      <c r="BL121" s="1">
        <v>1308.5001173894721</v>
      </c>
      <c r="BM121" s="7">
        <v>1308.5001173894721</v>
      </c>
      <c r="BN121" s="1"/>
      <c r="BO121" s="1"/>
      <c r="BP121" s="1"/>
      <c r="BQ121" s="1">
        <v>4870.9920866917837</v>
      </c>
      <c r="BR121" s="7">
        <v>4870.9920866917837</v>
      </c>
      <c r="BS121" s="7">
        <v>140</v>
      </c>
      <c r="BT121" s="7">
        <v>83880</v>
      </c>
      <c r="BU121" s="7"/>
      <c r="BV121" s="1"/>
      <c r="BW121" s="1">
        <v>19967.105709696461</v>
      </c>
      <c r="BX121" s="7">
        <v>19967.105709696461</v>
      </c>
      <c r="BY121" s="7">
        <v>269685.64964468614</v>
      </c>
    </row>
    <row r="122" spans="1:77" x14ac:dyDescent="0.25">
      <c r="A122" s="16" t="s">
        <v>126</v>
      </c>
      <c r="B122" s="7"/>
      <c r="C122" s="1"/>
      <c r="D122" s="1"/>
      <c r="E122" s="7"/>
      <c r="F122" s="1"/>
      <c r="G122" s="1">
        <v>532.13136022380127</v>
      </c>
      <c r="H122" s="7">
        <v>532.13136022380127</v>
      </c>
      <c r="I122" s="1"/>
      <c r="J122" s="1">
        <v>81.629310176271886</v>
      </c>
      <c r="K122" s="7">
        <v>81.629310176271886</v>
      </c>
      <c r="L122" s="1"/>
      <c r="M122" s="1"/>
      <c r="N122" s="7"/>
      <c r="O122" s="7"/>
      <c r="P122" s="1">
        <v>10910</v>
      </c>
      <c r="Q122" s="1"/>
      <c r="R122" s="7">
        <v>10910</v>
      </c>
      <c r="S122" s="7">
        <v>187.85084894614363</v>
      </c>
      <c r="T122" s="7">
        <v>672.66715988971043</v>
      </c>
      <c r="U122" s="1"/>
      <c r="V122" s="1">
        <v>1347.8800058939637</v>
      </c>
      <c r="W122" s="7">
        <v>1347.8800058939637</v>
      </c>
      <c r="X122" s="7">
        <v>115.7079801606412</v>
      </c>
      <c r="Y122" s="7">
        <v>2.1062606708083367</v>
      </c>
      <c r="Z122" s="7">
        <v>368.12643495937897</v>
      </c>
      <c r="AA122" s="7"/>
      <c r="AB122" s="7"/>
      <c r="AC122" s="7"/>
      <c r="AD122" s="1"/>
      <c r="AE122" s="1"/>
      <c r="AF122" s="7"/>
      <c r="AG122" s="7">
        <v>14386</v>
      </c>
      <c r="AH122" s="1"/>
      <c r="AI122" s="1"/>
      <c r="AJ122" s="7"/>
      <c r="AK122" s="7">
        <v>0.14512277264098999</v>
      </c>
      <c r="AL122" s="1"/>
      <c r="AM122" s="1">
        <v>9.3928376275965721</v>
      </c>
      <c r="AN122" s="7">
        <v>9.3928376275965721</v>
      </c>
      <c r="AO122" s="1"/>
      <c r="AP122" s="1">
        <v>999.83018208375972</v>
      </c>
      <c r="AQ122" s="7">
        <v>999.83018208375972</v>
      </c>
      <c r="AR122" s="7">
        <v>12.480154153965296</v>
      </c>
      <c r="AS122" s="7">
        <v>325.74606210005095</v>
      </c>
      <c r="AT122" s="1"/>
      <c r="AU122" s="1">
        <v>1.5150093808630389</v>
      </c>
      <c r="AV122" s="7">
        <v>1.5150093808630389</v>
      </c>
      <c r="AW122" s="7">
        <v>874.60840846344456</v>
      </c>
      <c r="AX122" s="1"/>
      <c r="AY122" s="1">
        <v>111.26147490998859</v>
      </c>
      <c r="AZ122" s="7">
        <v>111.26147490998859</v>
      </c>
      <c r="BA122" s="1"/>
      <c r="BB122" s="1">
        <v>1233.2212873762069</v>
      </c>
      <c r="BC122" s="7">
        <v>1233.2212873762069</v>
      </c>
      <c r="BD122" s="1"/>
      <c r="BE122" s="1">
        <v>2416.5720410844392</v>
      </c>
      <c r="BF122" s="7">
        <v>2416.5720410844392</v>
      </c>
      <c r="BG122" s="1"/>
      <c r="BH122" s="1">
        <v>7179.8906318234358</v>
      </c>
      <c r="BI122" s="7">
        <v>7179.8906318234358</v>
      </c>
      <c r="BJ122" s="7"/>
      <c r="BK122" s="1"/>
      <c r="BL122" s="1">
        <v>10405.85160553119</v>
      </c>
      <c r="BM122" s="7">
        <v>10405.85160553119</v>
      </c>
      <c r="BN122" s="1"/>
      <c r="BO122" s="1"/>
      <c r="BP122" s="1"/>
      <c r="BQ122" s="1">
        <v>242.27335883824745</v>
      </c>
      <c r="BR122" s="7">
        <v>242.27335883824745</v>
      </c>
      <c r="BS122" s="7"/>
      <c r="BT122" s="7">
        <v>92180</v>
      </c>
      <c r="BU122" s="7"/>
      <c r="BV122" s="1"/>
      <c r="BW122" s="1">
        <v>13442.884416176898</v>
      </c>
      <c r="BX122" s="7">
        <v>13442.884416176898</v>
      </c>
      <c r="BY122" s="7">
        <v>158039.77195324344</v>
      </c>
    </row>
    <row r="123" spans="1:77" x14ac:dyDescent="0.25">
      <c r="A123" s="16" t="s">
        <v>127</v>
      </c>
      <c r="B123" s="7"/>
      <c r="C123" s="1"/>
      <c r="D123" s="1"/>
      <c r="E123" s="7"/>
      <c r="F123" s="1"/>
      <c r="G123" s="1">
        <v>973.38054957646636</v>
      </c>
      <c r="H123" s="7">
        <v>973.38054957646636</v>
      </c>
      <c r="I123" s="1"/>
      <c r="J123" s="1">
        <v>242.5196951685781</v>
      </c>
      <c r="K123" s="7">
        <v>242.5196951685781</v>
      </c>
      <c r="L123" s="1"/>
      <c r="M123" s="1"/>
      <c r="N123" s="7"/>
      <c r="O123" s="7"/>
      <c r="P123" s="1">
        <v>8110</v>
      </c>
      <c r="Q123" s="1"/>
      <c r="R123" s="7">
        <v>8110</v>
      </c>
      <c r="S123" s="7">
        <v>329.94317638703347</v>
      </c>
      <c r="T123" s="7">
        <v>127.95483585359952</v>
      </c>
      <c r="U123" s="1"/>
      <c r="V123" s="1">
        <v>266.88363970840959</v>
      </c>
      <c r="W123" s="7">
        <v>266.88363970840959</v>
      </c>
      <c r="X123" s="7">
        <v>3.3171746356053675</v>
      </c>
      <c r="Y123" s="7">
        <v>4.2203452717504808</v>
      </c>
      <c r="Z123" s="7">
        <v>816.72925738875711</v>
      </c>
      <c r="AA123" s="7"/>
      <c r="AB123" s="7"/>
      <c r="AC123" s="7"/>
      <c r="AD123" s="1"/>
      <c r="AE123" s="1"/>
      <c r="AF123" s="7"/>
      <c r="AG123" s="7">
        <v>5980</v>
      </c>
      <c r="AH123" s="1"/>
      <c r="AI123" s="1"/>
      <c r="AJ123" s="7"/>
      <c r="AK123" s="7">
        <v>8.5362785729566504</v>
      </c>
      <c r="AL123" s="1"/>
      <c r="AM123" s="1">
        <v>3.5173885013624888</v>
      </c>
      <c r="AN123" s="7">
        <v>3.5173885013624888</v>
      </c>
      <c r="AO123" s="1"/>
      <c r="AP123" s="1">
        <v>303.61464824441242</v>
      </c>
      <c r="AQ123" s="7">
        <v>303.61464824441242</v>
      </c>
      <c r="AR123" s="7">
        <v>14.04247244842017</v>
      </c>
      <c r="AS123" s="7">
        <v>27.356942255716092</v>
      </c>
      <c r="AT123" s="1">
        <v>20</v>
      </c>
      <c r="AU123" s="1">
        <v>1.369019699812382</v>
      </c>
      <c r="AV123" s="7">
        <v>21.369019699812384</v>
      </c>
      <c r="AW123" s="7">
        <v>73.069167990750742</v>
      </c>
      <c r="AX123" s="1"/>
      <c r="AY123" s="1">
        <v>7.3281352957473302</v>
      </c>
      <c r="AZ123" s="7">
        <v>7.3281352957473302</v>
      </c>
      <c r="BA123" s="1"/>
      <c r="BB123" s="1">
        <v>218.69823714106741</v>
      </c>
      <c r="BC123" s="7">
        <v>218.69823714106741</v>
      </c>
      <c r="BD123" s="1"/>
      <c r="BE123" s="1">
        <v>538.19718646371723</v>
      </c>
      <c r="BF123" s="7">
        <v>538.19718646371723</v>
      </c>
      <c r="BG123" s="1"/>
      <c r="BH123" s="1">
        <v>2096.9235493410238</v>
      </c>
      <c r="BI123" s="7">
        <v>2096.9235493410238</v>
      </c>
      <c r="BJ123" s="7"/>
      <c r="BK123" s="1"/>
      <c r="BL123" s="1">
        <v>993.86344273998156</v>
      </c>
      <c r="BM123" s="7">
        <v>993.86344273998156</v>
      </c>
      <c r="BN123" s="1"/>
      <c r="BO123" s="1"/>
      <c r="BP123" s="1"/>
      <c r="BQ123" s="1">
        <v>671.34555654110363</v>
      </c>
      <c r="BR123" s="7">
        <v>671.34555654110363</v>
      </c>
      <c r="BS123" s="7"/>
      <c r="BT123" s="7">
        <v>56200</v>
      </c>
      <c r="BU123" s="7"/>
      <c r="BV123" s="1"/>
      <c r="BW123" s="1">
        <v>3083.4999189455402</v>
      </c>
      <c r="BX123" s="7">
        <v>3083.4999189455402</v>
      </c>
      <c r="BY123" s="7">
        <v>81116.310618171803</v>
      </c>
    </row>
    <row r="124" spans="1:77" x14ac:dyDescent="0.25">
      <c r="A124" s="16" t="s">
        <v>128</v>
      </c>
      <c r="B124" s="7"/>
      <c r="C124" s="1"/>
      <c r="D124" s="1"/>
      <c r="E124" s="7"/>
      <c r="F124" s="1"/>
      <c r="G124" s="1">
        <v>4258.4808579193696</v>
      </c>
      <c r="H124" s="7">
        <v>4258.4808579193696</v>
      </c>
      <c r="I124" s="1"/>
      <c r="J124" s="1">
        <v>2642.2071923223784</v>
      </c>
      <c r="K124" s="7">
        <v>2642.2071923223784</v>
      </c>
      <c r="L124" s="1"/>
      <c r="M124" s="1">
        <v>5.33467223146201E-2</v>
      </c>
      <c r="N124" s="7">
        <v>5.33467223146201E-2</v>
      </c>
      <c r="O124" s="7"/>
      <c r="P124" s="1">
        <v>57395</v>
      </c>
      <c r="Q124" s="1"/>
      <c r="R124" s="7">
        <v>57395</v>
      </c>
      <c r="S124" s="7">
        <v>2073.2844429537708</v>
      </c>
      <c r="T124" s="7">
        <v>1515.2914294921559</v>
      </c>
      <c r="U124" s="1"/>
      <c r="V124" s="1">
        <v>3023.2906784354795</v>
      </c>
      <c r="W124" s="7">
        <v>3023.2906784354795</v>
      </c>
      <c r="X124" s="7">
        <v>23.173118252119497</v>
      </c>
      <c r="Y124" s="7">
        <v>29.14658077280129</v>
      </c>
      <c r="Z124" s="7">
        <v>26261.488825052849</v>
      </c>
      <c r="AA124" s="7"/>
      <c r="AB124" s="7"/>
      <c r="AC124" s="7"/>
      <c r="AD124" s="1"/>
      <c r="AE124" s="1"/>
      <c r="AF124" s="7"/>
      <c r="AG124" s="7">
        <v>75410</v>
      </c>
      <c r="AH124" s="1"/>
      <c r="AI124" s="1">
        <v>138110</v>
      </c>
      <c r="AJ124" s="7">
        <v>138110</v>
      </c>
      <c r="AK124" s="7"/>
      <c r="AL124" s="1"/>
      <c r="AM124" s="1">
        <v>35.082818138225072</v>
      </c>
      <c r="AN124" s="7">
        <v>35.082818138225072</v>
      </c>
      <c r="AO124" s="1"/>
      <c r="AP124" s="1">
        <v>3308.1308241218171</v>
      </c>
      <c r="AQ124" s="7">
        <v>3308.1308241218171</v>
      </c>
      <c r="AR124" s="7">
        <v>106.37583726499537</v>
      </c>
      <c r="AS124" s="7">
        <v>247.63906960393638</v>
      </c>
      <c r="AT124" s="1">
        <v>150</v>
      </c>
      <c r="AU124" s="1">
        <v>86.463530967608875</v>
      </c>
      <c r="AV124" s="7">
        <v>236.46353096760888</v>
      </c>
      <c r="AW124" s="7">
        <v>531.54484035028486</v>
      </c>
      <c r="AX124" s="1">
        <v>110</v>
      </c>
      <c r="AY124" s="1">
        <v>77.385656823878463</v>
      </c>
      <c r="AZ124" s="7">
        <v>187.38565682387846</v>
      </c>
      <c r="BA124" s="1"/>
      <c r="BB124" s="1">
        <v>2319.889177428066</v>
      </c>
      <c r="BC124" s="7">
        <v>2319.889177428066</v>
      </c>
      <c r="BD124" s="1"/>
      <c r="BE124" s="1">
        <v>3429.4682394574756</v>
      </c>
      <c r="BF124" s="7">
        <v>3429.4682394574756</v>
      </c>
      <c r="BG124" s="1"/>
      <c r="BH124" s="1">
        <v>36624.416852302915</v>
      </c>
      <c r="BI124" s="7">
        <v>36624.416852302915</v>
      </c>
      <c r="BJ124" s="7"/>
      <c r="BK124" s="1"/>
      <c r="BL124" s="1">
        <v>3171.1272580536515</v>
      </c>
      <c r="BM124" s="7">
        <v>3171.1272580536515</v>
      </c>
      <c r="BN124" s="1"/>
      <c r="BO124" s="1"/>
      <c r="BP124" s="1"/>
      <c r="BQ124" s="1">
        <v>12335.598570144108</v>
      </c>
      <c r="BR124" s="7">
        <v>12335.598570144108</v>
      </c>
      <c r="BS124" s="7">
        <v>380</v>
      </c>
      <c r="BT124" s="7">
        <v>183940</v>
      </c>
      <c r="BU124" s="7">
        <v>38760</v>
      </c>
      <c r="BV124" s="1"/>
      <c r="BW124" s="1">
        <v>49312.013304826796</v>
      </c>
      <c r="BX124" s="7">
        <v>49312.013304826796</v>
      </c>
      <c r="BY124" s="7">
        <v>645666.55245140695</v>
      </c>
    </row>
    <row r="125" spans="1:77" x14ac:dyDescent="0.25">
      <c r="A125" s="16" t="s">
        <v>129</v>
      </c>
      <c r="B125" s="7"/>
      <c r="C125" s="1"/>
      <c r="D125" s="1"/>
      <c r="E125" s="7"/>
      <c r="F125" s="1">
        <v>11460</v>
      </c>
      <c r="G125" s="1">
        <v>92409.152801360658</v>
      </c>
      <c r="H125" s="7">
        <v>103869.15280136066</v>
      </c>
      <c r="I125" s="1"/>
      <c r="J125" s="1">
        <v>50555.170121198928</v>
      </c>
      <c r="K125" s="7">
        <v>50555.170121198928</v>
      </c>
      <c r="L125" s="1"/>
      <c r="M125" s="1">
        <v>5148.2858561338944</v>
      </c>
      <c r="N125" s="7">
        <v>5148.2858561338944</v>
      </c>
      <c r="O125" s="7">
        <v>293.43210473126959</v>
      </c>
      <c r="P125" s="1">
        <v>252200</v>
      </c>
      <c r="Q125" s="1">
        <v>1548.1885412213485</v>
      </c>
      <c r="R125" s="7">
        <v>253748.18854122135</v>
      </c>
      <c r="S125" s="7">
        <v>19055.006154783114</v>
      </c>
      <c r="T125" s="7">
        <v>10387.928402466836</v>
      </c>
      <c r="U125" s="1"/>
      <c r="V125" s="1">
        <v>18940.930371125542</v>
      </c>
      <c r="W125" s="7">
        <v>18940.930371125542</v>
      </c>
      <c r="X125" s="7">
        <v>367.13924868802388</v>
      </c>
      <c r="Y125" s="7">
        <v>333.84728354446207</v>
      </c>
      <c r="Z125" s="7">
        <v>170032.40180336728</v>
      </c>
      <c r="AA125" s="7"/>
      <c r="AB125" s="7"/>
      <c r="AC125" s="7"/>
      <c r="AD125" s="1"/>
      <c r="AE125" s="1"/>
      <c r="AF125" s="7"/>
      <c r="AG125" s="7">
        <v>337230</v>
      </c>
      <c r="AH125" s="1">
        <v>71435</v>
      </c>
      <c r="AI125" s="1">
        <v>559029</v>
      </c>
      <c r="AJ125" s="7">
        <v>630464</v>
      </c>
      <c r="AK125" s="7">
        <v>7043.5749697603569</v>
      </c>
      <c r="AL125" s="1"/>
      <c r="AM125" s="1">
        <v>520.98743278388281</v>
      </c>
      <c r="AN125" s="7">
        <v>520.98743278388281</v>
      </c>
      <c r="AO125" s="1"/>
      <c r="AP125" s="1">
        <v>27086.888555660535</v>
      </c>
      <c r="AQ125" s="7">
        <v>27086.888555660535</v>
      </c>
      <c r="AR125" s="7">
        <v>1527.7585679260035</v>
      </c>
      <c r="AS125" s="7">
        <v>3695.8336081940834</v>
      </c>
      <c r="AT125" s="1"/>
      <c r="AU125" s="1">
        <v>269.0916121173334</v>
      </c>
      <c r="AV125" s="7">
        <v>269.0916121173334</v>
      </c>
      <c r="AW125" s="7">
        <v>5535.293407516574</v>
      </c>
      <c r="AX125" s="1"/>
      <c r="AY125" s="1">
        <v>769.40321547513838</v>
      </c>
      <c r="AZ125" s="7">
        <v>769.40321547513838</v>
      </c>
      <c r="BA125" s="1"/>
      <c r="BB125" s="1">
        <v>16954.2978455556</v>
      </c>
      <c r="BC125" s="7">
        <v>16954.2978455556</v>
      </c>
      <c r="BD125" s="1"/>
      <c r="BE125" s="1">
        <v>54931.679017658767</v>
      </c>
      <c r="BF125" s="7">
        <v>54931.679017658767</v>
      </c>
      <c r="BG125" s="1"/>
      <c r="BH125" s="1">
        <v>259091.31204783794</v>
      </c>
      <c r="BI125" s="7">
        <v>259091.31204783794</v>
      </c>
      <c r="BJ125" s="7"/>
      <c r="BK125" s="1">
        <v>20</v>
      </c>
      <c r="BL125" s="1">
        <v>112674.96365334772</v>
      </c>
      <c r="BM125" s="7">
        <v>112694.96365334772</v>
      </c>
      <c r="BN125" s="1">
        <v>29800</v>
      </c>
      <c r="BO125" s="1"/>
      <c r="BP125" s="1">
        <v>140160</v>
      </c>
      <c r="BQ125" s="1">
        <v>193143.39430529234</v>
      </c>
      <c r="BR125" s="7">
        <v>363103.39430529234</v>
      </c>
      <c r="BS125" s="7">
        <v>660</v>
      </c>
      <c r="BT125" s="7">
        <v>736400</v>
      </c>
      <c r="BU125" s="7">
        <v>64180</v>
      </c>
      <c r="BV125" s="1">
        <v>1980</v>
      </c>
      <c r="BW125" s="1">
        <v>481697.21866909484</v>
      </c>
      <c r="BX125" s="7">
        <v>483677.21866909484</v>
      </c>
      <c r="BY125" s="7">
        <v>3738567.1795968432</v>
      </c>
    </row>
    <row r="126" spans="1:77" x14ac:dyDescent="0.25">
      <c r="A126" s="16" t="s">
        <v>130</v>
      </c>
      <c r="B126" s="7"/>
      <c r="C126" s="1"/>
      <c r="D126" s="1"/>
      <c r="E126" s="7"/>
      <c r="F126" s="1"/>
      <c r="G126" s="1">
        <v>328.16136880497731</v>
      </c>
      <c r="H126" s="7">
        <v>328.16136880497731</v>
      </c>
      <c r="I126" s="1"/>
      <c r="J126" s="1">
        <v>53.225709150126328</v>
      </c>
      <c r="K126" s="7">
        <v>53.225709150126328</v>
      </c>
      <c r="L126" s="1"/>
      <c r="M126" s="1"/>
      <c r="N126" s="7"/>
      <c r="O126" s="7"/>
      <c r="P126" s="1">
        <v>2670</v>
      </c>
      <c r="Q126" s="1"/>
      <c r="R126" s="7">
        <v>2670</v>
      </c>
      <c r="S126" s="7">
        <v>110.43407396294691</v>
      </c>
      <c r="T126" s="7">
        <v>110.39284660234485</v>
      </c>
      <c r="U126" s="1"/>
      <c r="V126" s="1">
        <v>112.5651360931839</v>
      </c>
      <c r="W126" s="7">
        <v>112.5651360931839</v>
      </c>
      <c r="X126" s="7">
        <v>15.644495721460906</v>
      </c>
      <c r="Y126" s="7">
        <v>1.2365575022931441</v>
      </c>
      <c r="Z126" s="7">
        <v>205.7630591488101</v>
      </c>
      <c r="AA126" s="7"/>
      <c r="AB126" s="7"/>
      <c r="AC126" s="7"/>
      <c r="AD126" s="1"/>
      <c r="AE126" s="1"/>
      <c r="AF126" s="7"/>
      <c r="AG126" s="7">
        <v>3740</v>
      </c>
      <c r="AH126" s="1"/>
      <c r="AI126" s="1"/>
      <c r="AJ126" s="7"/>
      <c r="AK126" s="7"/>
      <c r="AL126" s="1"/>
      <c r="AM126" s="1">
        <v>2.0417825149497437</v>
      </c>
      <c r="AN126" s="7">
        <v>2.0417825149497437</v>
      </c>
      <c r="AO126" s="1"/>
      <c r="AP126" s="1">
        <v>118.52761740159839</v>
      </c>
      <c r="AQ126" s="7">
        <v>118.52761740159839</v>
      </c>
      <c r="AR126" s="7">
        <v>6.7049254086631453</v>
      </c>
      <c r="AS126" s="7">
        <v>47.616207308762753</v>
      </c>
      <c r="AT126" s="1"/>
      <c r="AU126" s="1">
        <v>0.83548311444652901</v>
      </c>
      <c r="AV126" s="7">
        <v>0.83548311444652901</v>
      </c>
      <c r="AW126" s="7">
        <v>99.367189654700184</v>
      </c>
      <c r="AX126" s="1"/>
      <c r="AY126" s="1">
        <v>16.582703756317208</v>
      </c>
      <c r="AZ126" s="7">
        <v>16.582703756317208</v>
      </c>
      <c r="BA126" s="1"/>
      <c r="BB126" s="1">
        <v>160.41455389631329</v>
      </c>
      <c r="BC126" s="7">
        <v>160.41455389631329</v>
      </c>
      <c r="BD126" s="1"/>
      <c r="BE126" s="1">
        <v>267.46099890121707</v>
      </c>
      <c r="BF126" s="7">
        <v>267.46099890121707</v>
      </c>
      <c r="BG126" s="1"/>
      <c r="BH126" s="1">
        <v>1271.3860830096517</v>
      </c>
      <c r="BI126" s="7">
        <v>1271.3860830096517</v>
      </c>
      <c r="BJ126" s="7"/>
      <c r="BK126" s="1"/>
      <c r="BL126" s="1">
        <v>1364.4943705025676</v>
      </c>
      <c r="BM126" s="7">
        <v>1364.4943705025676</v>
      </c>
      <c r="BN126" s="1"/>
      <c r="BO126" s="1"/>
      <c r="BP126" s="1"/>
      <c r="BQ126" s="1">
        <v>153.16053001272883</v>
      </c>
      <c r="BR126" s="7">
        <v>153.16053001272883</v>
      </c>
      <c r="BS126" s="7"/>
      <c r="BT126" s="7">
        <v>20590</v>
      </c>
      <c r="BU126" s="7"/>
      <c r="BV126" s="1"/>
      <c r="BW126" s="1">
        <v>1830.571182918633</v>
      </c>
      <c r="BX126" s="7">
        <v>1830.571182918633</v>
      </c>
      <c r="BY126" s="7">
        <v>33276.586875386689</v>
      </c>
    </row>
    <row r="127" spans="1:77" x14ac:dyDescent="0.25">
      <c r="A127" s="16" t="s">
        <v>131</v>
      </c>
      <c r="B127" s="7"/>
      <c r="C127" s="1"/>
      <c r="D127" s="1"/>
      <c r="E127" s="7"/>
      <c r="F127" s="1"/>
      <c r="G127" s="1">
        <v>2789.1916446694531</v>
      </c>
      <c r="H127" s="7">
        <v>2789.1916446694531</v>
      </c>
      <c r="I127" s="1"/>
      <c r="J127" s="1">
        <v>1526.8379230281341</v>
      </c>
      <c r="K127" s="7">
        <v>1526.8379230281341</v>
      </c>
      <c r="L127" s="1"/>
      <c r="M127" s="1">
        <v>148.6293856831177</v>
      </c>
      <c r="N127" s="7">
        <v>148.6293856831177</v>
      </c>
      <c r="O127" s="7">
        <v>9.1242870565320899</v>
      </c>
      <c r="P127" s="1">
        <v>24140</v>
      </c>
      <c r="Q127" s="1">
        <v>42.154695525584032</v>
      </c>
      <c r="R127" s="7">
        <v>24182.154695525584</v>
      </c>
      <c r="S127" s="7">
        <v>555.10183298948107</v>
      </c>
      <c r="T127" s="7">
        <v>305.75237736008978</v>
      </c>
      <c r="U127" s="1"/>
      <c r="V127" s="1">
        <v>571.80182275451034</v>
      </c>
      <c r="W127" s="7">
        <v>571.80182275451034</v>
      </c>
      <c r="X127" s="7">
        <v>10.72614785991801</v>
      </c>
      <c r="Y127" s="7">
        <v>9.8528451600315314</v>
      </c>
      <c r="Z127" s="7">
        <v>5250.3864856653227</v>
      </c>
      <c r="AA127" s="7"/>
      <c r="AB127" s="7"/>
      <c r="AC127" s="7"/>
      <c r="AD127" s="1"/>
      <c r="AE127" s="1"/>
      <c r="AF127" s="7"/>
      <c r="AG127" s="7">
        <v>32090</v>
      </c>
      <c r="AH127" s="1">
        <v>2970</v>
      </c>
      <c r="AI127" s="1">
        <v>31475</v>
      </c>
      <c r="AJ127" s="7">
        <v>34445</v>
      </c>
      <c r="AK127" s="7">
        <v>211.3432823517488</v>
      </c>
      <c r="AL127" s="1"/>
      <c r="AM127" s="1">
        <v>15.442307565137552</v>
      </c>
      <c r="AN127" s="7">
        <v>15.442307565137552</v>
      </c>
      <c r="AO127" s="1">
        <v>100</v>
      </c>
      <c r="AP127" s="1">
        <v>821.75107648698202</v>
      </c>
      <c r="AQ127" s="7">
        <v>921.75107648698202</v>
      </c>
      <c r="AR127" s="7">
        <v>44.295961564297002</v>
      </c>
      <c r="AS127" s="7">
        <v>114.10861916980856</v>
      </c>
      <c r="AT127" s="1">
        <v>50</v>
      </c>
      <c r="AU127" s="1">
        <v>7.5701928214006795</v>
      </c>
      <c r="AV127" s="7">
        <v>57.570192821400681</v>
      </c>
      <c r="AW127" s="7">
        <v>172.45263491144419</v>
      </c>
      <c r="AX127" s="1">
        <v>60</v>
      </c>
      <c r="AY127" s="1">
        <v>23.30979012852934</v>
      </c>
      <c r="AZ127" s="7">
        <v>83.309790128529343</v>
      </c>
      <c r="BA127" s="1">
        <v>90</v>
      </c>
      <c r="BB127" s="1">
        <v>510.90854889009108</v>
      </c>
      <c r="BC127" s="7">
        <v>600.90854889009108</v>
      </c>
      <c r="BD127" s="1">
        <v>160</v>
      </c>
      <c r="BE127" s="1">
        <v>1654.5318756370282</v>
      </c>
      <c r="BF127" s="7">
        <v>1814.5318756370282</v>
      </c>
      <c r="BG127" s="1"/>
      <c r="BH127" s="1">
        <v>7834.6802996003598</v>
      </c>
      <c r="BI127" s="7">
        <v>7834.6802996003598</v>
      </c>
      <c r="BJ127" s="7"/>
      <c r="BK127" s="1"/>
      <c r="BL127" s="1">
        <v>3370.9276085306351</v>
      </c>
      <c r="BM127" s="7">
        <v>3370.9276085306351</v>
      </c>
      <c r="BN127" s="1"/>
      <c r="BO127" s="1"/>
      <c r="BP127" s="1">
        <v>860</v>
      </c>
      <c r="BQ127" s="1">
        <v>5875.0958221630808</v>
      </c>
      <c r="BR127" s="7">
        <v>6735.0958221630808</v>
      </c>
      <c r="BS127" s="7"/>
      <c r="BT127" s="7">
        <v>76810</v>
      </c>
      <c r="BU127" s="7"/>
      <c r="BV127" s="1">
        <v>3140</v>
      </c>
      <c r="BW127" s="1">
        <v>14366.338004233539</v>
      </c>
      <c r="BX127" s="7">
        <v>17506.338004233541</v>
      </c>
      <c r="BY127" s="7">
        <v>218187.31547180627</v>
      </c>
    </row>
    <row r="128" spans="1:77" x14ac:dyDescent="0.25">
      <c r="A128" s="16" t="s">
        <v>132</v>
      </c>
      <c r="B128" s="7"/>
      <c r="C128" s="1"/>
      <c r="D128" s="1"/>
      <c r="E128" s="7"/>
      <c r="F128" s="1"/>
      <c r="G128" s="1">
        <v>3777.952656143746</v>
      </c>
      <c r="H128" s="7">
        <v>3777.952656143746</v>
      </c>
      <c r="I128" s="1"/>
      <c r="J128" s="1">
        <v>1513.637294314336</v>
      </c>
      <c r="K128" s="7">
        <v>1513.637294314336</v>
      </c>
      <c r="L128" s="1"/>
      <c r="M128" s="1">
        <v>12.328767123287701</v>
      </c>
      <c r="N128" s="7">
        <v>12.328767123287701</v>
      </c>
      <c r="O128" s="7">
        <v>0</v>
      </c>
      <c r="P128" s="1">
        <v>41000</v>
      </c>
      <c r="Q128" s="1">
        <v>16.824628692362079</v>
      </c>
      <c r="R128" s="7">
        <v>41016.82462869236</v>
      </c>
      <c r="S128" s="7">
        <v>1599.7253527847452</v>
      </c>
      <c r="T128" s="7">
        <v>900.24319174583195</v>
      </c>
      <c r="U128" s="1"/>
      <c r="V128" s="1">
        <v>1159.762885357881</v>
      </c>
      <c r="W128" s="7">
        <v>1159.762885357881</v>
      </c>
      <c r="X128" s="7">
        <v>13.558580027486265</v>
      </c>
      <c r="Y128" s="7">
        <v>31.52214346474409</v>
      </c>
      <c r="Z128" s="7">
        <v>8054.6912515059703</v>
      </c>
      <c r="AA128" s="7"/>
      <c r="AB128" s="7"/>
      <c r="AC128" s="7"/>
      <c r="AD128" s="1"/>
      <c r="AE128" s="1"/>
      <c r="AF128" s="7"/>
      <c r="AG128" s="7">
        <v>39330</v>
      </c>
      <c r="AH128" s="1">
        <v>4630</v>
      </c>
      <c r="AI128" s="1">
        <v>36920</v>
      </c>
      <c r="AJ128" s="7">
        <v>41550</v>
      </c>
      <c r="AK128" s="7">
        <v>158.47912415183069</v>
      </c>
      <c r="AL128" s="1"/>
      <c r="AM128" s="1">
        <v>28.274472570009646</v>
      </c>
      <c r="AN128" s="7">
        <v>28.274472570009646</v>
      </c>
      <c r="AO128" s="1">
        <v>530</v>
      </c>
      <c r="AP128" s="1">
        <v>1513.0304460252059</v>
      </c>
      <c r="AQ128" s="7">
        <v>2043.0304460252059</v>
      </c>
      <c r="AR128" s="7">
        <v>61.579282071656181</v>
      </c>
      <c r="AS128" s="7">
        <v>109.81791220862701</v>
      </c>
      <c r="AT128" s="1">
        <v>417</v>
      </c>
      <c r="AU128" s="1">
        <v>2.9171668667467001</v>
      </c>
      <c r="AV128" s="7">
        <v>419.9171668667467</v>
      </c>
      <c r="AW128" s="7">
        <v>291.90435358521842</v>
      </c>
      <c r="AX128" s="1"/>
      <c r="AY128" s="1">
        <v>26.129676413084081</v>
      </c>
      <c r="AZ128" s="7">
        <v>26.129676413084081</v>
      </c>
      <c r="BA128" s="1">
        <v>190</v>
      </c>
      <c r="BB128" s="1">
        <v>1258.7868204239462</v>
      </c>
      <c r="BC128" s="7">
        <v>1448.7868204239462</v>
      </c>
      <c r="BD128" s="1">
        <v>220</v>
      </c>
      <c r="BE128" s="1">
        <v>3630.1615325093007</v>
      </c>
      <c r="BF128" s="7">
        <v>3850.1615325093007</v>
      </c>
      <c r="BG128" s="1"/>
      <c r="BH128" s="1">
        <v>13538.614066173879</v>
      </c>
      <c r="BI128" s="7">
        <v>13538.614066173879</v>
      </c>
      <c r="BJ128" s="7"/>
      <c r="BK128" s="1"/>
      <c r="BL128" s="1">
        <v>4698.0493727165731</v>
      </c>
      <c r="BM128" s="7">
        <v>4698.0493727165731</v>
      </c>
      <c r="BN128" s="1"/>
      <c r="BO128" s="1"/>
      <c r="BP128" s="1"/>
      <c r="BQ128" s="1">
        <v>5193.6034706771534</v>
      </c>
      <c r="BR128" s="7">
        <v>5193.6034706771534</v>
      </c>
      <c r="BS128" s="7"/>
      <c r="BT128" s="7">
        <v>91450</v>
      </c>
      <c r="BU128" s="7">
        <v>1160</v>
      </c>
      <c r="BV128" s="1">
        <v>4178</v>
      </c>
      <c r="BW128" s="1">
        <v>20661.461092652131</v>
      </c>
      <c r="BX128" s="7">
        <v>24839.461092652131</v>
      </c>
      <c r="BY128" s="7">
        <v>288278.05554020574</v>
      </c>
    </row>
    <row r="129" spans="1:77" x14ac:dyDescent="0.25">
      <c r="A129" s="16" t="s">
        <v>133</v>
      </c>
      <c r="B129" s="7"/>
      <c r="C129" s="1"/>
      <c r="D129" s="1"/>
      <c r="E129" s="7"/>
      <c r="F129" s="1"/>
      <c r="G129" s="1">
        <v>7031.958356993734</v>
      </c>
      <c r="H129" s="7">
        <v>7031.958356993734</v>
      </c>
      <c r="I129" s="1"/>
      <c r="J129" s="1">
        <v>2157.2273705255457</v>
      </c>
      <c r="K129" s="7">
        <v>2157.2273705255457</v>
      </c>
      <c r="L129" s="1"/>
      <c r="M129" s="1">
        <v>15.511735609180127</v>
      </c>
      <c r="N129" s="7">
        <v>15.511735609180127</v>
      </c>
      <c r="O129" s="7"/>
      <c r="P129" s="1">
        <v>33020</v>
      </c>
      <c r="Q129" s="1"/>
      <c r="R129" s="7">
        <v>33020</v>
      </c>
      <c r="S129" s="7">
        <v>2028.0219856692529</v>
      </c>
      <c r="T129" s="7">
        <v>1792.6774900712899</v>
      </c>
      <c r="U129" s="1"/>
      <c r="V129" s="1">
        <v>2085.5283785016172</v>
      </c>
      <c r="W129" s="7">
        <v>2085.5283785016172</v>
      </c>
      <c r="X129" s="7">
        <v>39.110926324175459</v>
      </c>
      <c r="Y129" s="7">
        <v>28.711483075235417</v>
      </c>
      <c r="Z129" s="7">
        <v>18420.030268698636</v>
      </c>
      <c r="AA129" s="7"/>
      <c r="AB129" s="7"/>
      <c r="AC129" s="7"/>
      <c r="AD129" s="1"/>
      <c r="AE129" s="1"/>
      <c r="AF129" s="7"/>
      <c r="AG129" s="7">
        <v>39500</v>
      </c>
      <c r="AH129" s="1">
        <v>6500</v>
      </c>
      <c r="AI129" s="1">
        <v>61216</v>
      </c>
      <c r="AJ129" s="7">
        <v>67716</v>
      </c>
      <c r="AK129" s="7">
        <v>488.83659213754936</v>
      </c>
      <c r="AL129" s="1"/>
      <c r="AM129" s="1">
        <v>35.617321057899083</v>
      </c>
      <c r="AN129" s="7">
        <v>35.617321057899083</v>
      </c>
      <c r="AO129" s="1"/>
      <c r="AP129" s="1">
        <v>2502.6198360853232</v>
      </c>
      <c r="AQ129" s="7">
        <v>2502.6198360853232</v>
      </c>
      <c r="AR129" s="7">
        <v>165.53814048470599</v>
      </c>
      <c r="AS129" s="7">
        <v>332.50236393029274</v>
      </c>
      <c r="AT129" s="1"/>
      <c r="AU129" s="1">
        <v>12.150266552566929</v>
      </c>
      <c r="AV129" s="7">
        <v>12.150266552566929</v>
      </c>
      <c r="AW129" s="7">
        <v>597.55954033184753</v>
      </c>
      <c r="AX129" s="1"/>
      <c r="AY129" s="1">
        <v>57.479167334597228</v>
      </c>
      <c r="AZ129" s="7">
        <v>57.479167334597228</v>
      </c>
      <c r="BA129" s="1"/>
      <c r="BB129" s="1">
        <v>1973.0122360499233</v>
      </c>
      <c r="BC129" s="7">
        <v>1973.0122360499233</v>
      </c>
      <c r="BD129" s="1"/>
      <c r="BE129" s="1">
        <v>6621.3954610273631</v>
      </c>
      <c r="BF129" s="7">
        <v>6621.3954610273631</v>
      </c>
      <c r="BG129" s="1"/>
      <c r="BH129" s="1">
        <v>35448.586354591789</v>
      </c>
      <c r="BI129" s="7">
        <v>35448.586354591789</v>
      </c>
      <c r="BJ129" s="7"/>
      <c r="BK129" s="1"/>
      <c r="BL129" s="1">
        <v>9324.1213154066863</v>
      </c>
      <c r="BM129" s="7">
        <v>9324.1213154066863</v>
      </c>
      <c r="BN129" s="1"/>
      <c r="BO129" s="1"/>
      <c r="BP129" s="1">
        <v>2240</v>
      </c>
      <c r="BQ129" s="1">
        <v>23684.424320848499</v>
      </c>
      <c r="BR129" s="7">
        <v>25924.424320848499</v>
      </c>
      <c r="BS129" s="7"/>
      <c r="BT129" s="7">
        <v>85440</v>
      </c>
      <c r="BU129" s="7"/>
      <c r="BV129" s="1"/>
      <c r="BW129" s="1">
        <v>48857.333079907301</v>
      </c>
      <c r="BX129" s="7">
        <v>48857.333079907301</v>
      </c>
      <c r="BY129" s="7">
        <v>391615.95399121498</v>
      </c>
    </row>
    <row r="130" spans="1:77" x14ac:dyDescent="0.25">
      <c r="A130" s="16" t="s">
        <v>134</v>
      </c>
      <c r="B130" s="7"/>
      <c r="C130" s="1"/>
      <c r="D130" s="1"/>
      <c r="E130" s="7"/>
      <c r="F130" s="1"/>
      <c r="G130" s="1">
        <v>323.17097464479104</v>
      </c>
      <c r="H130" s="7">
        <v>323.17097464479104</v>
      </c>
      <c r="I130" s="1"/>
      <c r="J130" s="1">
        <v>98.507656465335998</v>
      </c>
      <c r="K130" s="7">
        <v>98.507656465335998</v>
      </c>
      <c r="L130" s="1"/>
      <c r="M130" s="1"/>
      <c r="N130" s="7"/>
      <c r="O130" s="7"/>
      <c r="P130" s="1">
        <v>25220</v>
      </c>
      <c r="Q130" s="1">
        <v>4.4539771389709895</v>
      </c>
      <c r="R130" s="7">
        <v>25224.453977138972</v>
      </c>
      <c r="S130" s="7">
        <v>124.58942655665025</v>
      </c>
      <c r="T130" s="7">
        <v>128.42318220545101</v>
      </c>
      <c r="U130" s="1"/>
      <c r="V130" s="1">
        <v>145.5235211303785</v>
      </c>
      <c r="W130" s="7">
        <v>145.5235211303785</v>
      </c>
      <c r="X130" s="7">
        <v>4.6721613900057015</v>
      </c>
      <c r="Y130" s="7">
        <v>2.8404920050220142</v>
      </c>
      <c r="Z130" s="7">
        <v>2190.6370464003808</v>
      </c>
      <c r="AA130" s="7"/>
      <c r="AB130" s="7"/>
      <c r="AC130" s="7"/>
      <c r="AD130" s="1"/>
      <c r="AE130" s="1"/>
      <c r="AF130" s="7"/>
      <c r="AG130" s="7">
        <v>27980</v>
      </c>
      <c r="AH130" s="1">
        <v>1860</v>
      </c>
      <c r="AI130" s="1">
        <v>12990</v>
      </c>
      <c r="AJ130" s="7">
        <v>14850</v>
      </c>
      <c r="AK130" s="7"/>
      <c r="AL130" s="1"/>
      <c r="AM130" s="1">
        <v>3.23925610106981</v>
      </c>
      <c r="AN130" s="7">
        <v>3.23925610106981</v>
      </c>
      <c r="AO130" s="1">
        <v>630</v>
      </c>
      <c r="AP130" s="1">
        <v>233.21852327286706</v>
      </c>
      <c r="AQ130" s="7">
        <v>863.21852327286706</v>
      </c>
      <c r="AR130" s="7">
        <v>20.609572607192131</v>
      </c>
      <c r="AS130" s="7">
        <v>32.507142429031092</v>
      </c>
      <c r="AT130" s="1"/>
      <c r="AU130" s="1">
        <v>2.1185944691092242</v>
      </c>
      <c r="AV130" s="7">
        <v>2.1185944691092242</v>
      </c>
      <c r="AW130" s="7">
        <v>55.706804423552292</v>
      </c>
      <c r="AX130" s="1"/>
      <c r="AY130" s="1">
        <v>5.6686981768721703</v>
      </c>
      <c r="AZ130" s="7">
        <v>5.6686981768721703</v>
      </c>
      <c r="BA130" s="1">
        <v>635</v>
      </c>
      <c r="BB130" s="1">
        <v>128.04059070834234</v>
      </c>
      <c r="BC130" s="7">
        <v>763.04059070834228</v>
      </c>
      <c r="BD130" s="1">
        <v>930</v>
      </c>
      <c r="BE130" s="1">
        <v>402.82539558585762</v>
      </c>
      <c r="BF130" s="7">
        <v>1332.8253955858577</v>
      </c>
      <c r="BG130" s="1"/>
      <c r="BH130" s="1">
        <v>1992.5633631723308</v>
      </c>
      <c r="BI130" s="7">
        <v>1992.5633631723308</v>
      </c>
      <c r="BJ130" s="7"/>
      <c r="BK130" s="1"/>
      <c r="BL130" s="1">
        <v>660.32966482436973</v>
      </c>
      <c r="BM130" s="7">
        <v>660.32966482436973</v>
      </c>
      <c r="BN130" s="1"/>
      <c r="BO130" s="1"/>
      <c r="BP130" s="1"/>
      <c r="BQ130" s="1">
        <v>877.18976479085518</v>
      </c>
      <c r="BR130" s="7">
        <v>877.18976479085518</v>
      </c>
      <c r="BS130" s="7"/>
      <c r="BT130" s="7">
        <v>60780</v>
      </c>
      <c r="BU130" s="7"/>
      <c r="BV130" s="1">
        <v>8995</v>
      </c>
      <c r="BW130" s="1">
        <v>2904.752445031173</v>
      </c>
      <c r="BX130" s="7">
        <v>11899.752445031172</v>
      </c>
      <c r="BY130" s="7">
        <v>150361.5882535296</v>
      </c>
    </row>
    <row r="131" spans="1:77" x14ac:dyDescent="0.25">
      <c r="A131" s="16" t="s">
        <v>135</v>
      </c>
      <c r="B131" s="7"/>
      <c r="C131" s="1"/>
      <c r="D131" s="1"/>
      <c r="E131" s="7"/>
      <c r="F131" s="1"/>
      <c r="G131" s="1">
        <v>66.82466763018752</v>
      </c>
      <c r="H131" s="7">
        <v>66.82466763018752</v>
      </c>
      <c r="I131" s="1"/>
      <c r="J131" s="1">
        <v>14.677201809743528</v>
      </c>
      <c r="K131" s="7">
        <v>14.677201809743528</v>
      </c>
      <c r="L131" s="1"/>
      <c r="M131" s="1"/>
      <c r="N131" s="7"/>
      <c r="O131" s="7"/>
      <c r="P131" s="1">
        <v>3190</v>
      </c>
      <c r="Q131" s="1"/>
      <c r="R131" s="7">
        <v>3190</v>
      </c>
      <c r="S131" s="7">
        <v>20.818300762139014</v>
      </c>
      <c r="T131" s="7">
        <v>48.170153726994648</v>
      </c>
      <c r="U131" s="1"/>
      <c r="V131" s="1">
        <v>155.99410535840246</v>
      </c>
      <c r="W131" s="7">
        <v>155.99410535840246</v>
      </c>
      <c r="X131" s="7">
        <v>8.3602232423440288</v>
      </c>
      <c r="Y131" s="7">
        <v>9.7433054750127979E-2</v>
      </c>
      <c r="Z131" s="7">
        <v>35.737385207860171</v>
      </c>
      <c r="AA131" s="7"/>
      <c r="AB131" s="7"/>
      <c r="AC131" s="7"/>
      <c r="AD131" s="1"/>
      <c r="AE131" s="1"/>
      <c r="AF131" s="7"/>
      <c r="AG131" s="7">
        <v>2450</v>
      </c>
      <c r="AH131" s="1"/>
      <c r="AI131" s="1"/>
      <c r="AJ131" s="7"/>
      <c r="AK131" s="7"/>
      <c r="AL131" s="1"/>
      <c r="AM131" s="1">
        <v>0.65891655120689563</v>
      </c>
      <c r="AN131" s="7">
        <v>0.65891655120689563</v>
      </c>
      <c r="AO131" s="1"/>
      <c r="AP131" s="1">
        <v>117.55506645231645</v>
      </c>
      <c r="AQ131" s="7">
        <v>117.55506645231645</v>
      </c>
      <c r="AR131" s="7">
        <v>0.42995491350754494</v>
      </c>
      <c r="AS131" s="7">
        <v>23.791137654527244</v>
      </c>
      <c r="AT131" s="1"/>
      <c r="AU131" s="1">
        <v>7.3287992495309498E-2</v>
      </c>
      <c r="AV131" s="7">
        <v>7.3287992495309498E-2</v>
      </c>
      <c r="AW131" s="7">
        <v>94.41228527576142</v>
      </c>
      <c r="AX131" s="1"/>
      <c r="AY131" s="1">
        <v>7.9190795422419225</v>
      </c>
      <c r="AZ131" s="7">
        <v>7.9190795422419225</v>
      </c>
      <c r="BA131" s="1"/>
      <c r="BB131" s="1">
        <v>118.5837422327435</v>
      </c>
      <c r="BC131" s="7">
        <v>118.5837422327435</v>
      </c>
      <c r="BD131" s="1"/>
      <c r="BE131" s="1">
        <v>331.98319470014292</v>
      </c>
      <c r="BF131" s="7">
        <v>331.98319470014292</v>
      </c>
      <c r="BG131" s="1"/>
      <c r="BH131" s="1">
        <v>971.9903926207362</v>
      </c>
      <c r="BI131" s="7">
        <v>971.9903926207362</v>
      </c>
      <c r="BJ131" s="7"/>
      <c r="BK131" s="1"/>
      <c r="BL131" s="1">
        <v>1243.513564552266</v>
      </c>
      <c r="BM131" s="7">
        <v>1243.513564552266</v>
      </c>
      <c r="BN131" s="1"/>
      <c r="BO131" s="1"/>
      <c r="BP131" s="1"/>
      <c r="BQ131" s="1">
        <v>29.394788459294293</v>
      </c>
      <c r="BR131" s="7">
        <v>29.394788459294293</v>
      </c>
      <c r="BS131" s="7"/>
      <c r="BT131" s="7">
        <v>20040</v>
      </c>
      <c r="BU131" s="7"/>
      <c r="BV131" s="1"/>
      <c r="BW131" s="1">
        <v>1854.3259662811186</v>
      </c>
      <c r="BX131" s="7">
        <v>1854.3259662811186</v>
      </c>
      <c r="BY131" s="7">
        <v>30825.310848020781</v>
      </c>
    </row>
    <row r="132" spans="1:77" x14ac:dyDescent="0.25">
      <c r="A132" s="16" t="s">
        <v>136</v>
      </c>
      <c r="B132" s="7"/>
      <c r="C132" s="1"/>
      <c r="D132" s="1"/>
      <c r="E132" s="7"/>
      <c r="F132" s="1"/>
      <c r="G132" s="1">
        <v>2059.6892878122585</v>
      </c>
      <c r="H132" s="7">
        <v>2059.6892878122585</v>
      </c>
      <c r="I132" s="1"/>
      <c r="J132" s="1">
        <v>325.10858521724197</v>
      </c>
      <c r="K132" s="7">
        <v>325.10858521724197</v>
      </c>
      <c r="L132" s="1"/>
      <c r="M132" s="1"/>
      <c r="N132" s="7"/>
      <c r="O132" s="7"/>
      <c r="P132" s="1">
        <v>8950</v>
      </c>
      <c r="Q132" s="1"/>
      <c r="R132" s="7">
        <v>8950</v>
      </c>
      <c r="S132" s="7">
        <v>725.85617388139451</v>
      </c>
      <c r="T132" s="7">
        <v>187.56403674792475</v>
      </c>
      <c r="U132" s="1"/>
      <c r="V132" s="1">
        <v>475.64456698607569</v>
      </c>
      <c r="W132" s="7">
        <v>475.64456698607569</v>
      </c>
      <c r="X132" s="7">
        <v>7.4508753496825486</v>
      </c>
      <c r="Y132" s="7">
        <v>7.8089411540459235</v>
      </c>
      <c r="Z132" s="7">
        <v>1246.0244424063765</v>
      </c>
      <c r="AA132" s="7"/>
      <c r="AB132" s="7"/>
      <c r="AC132" s="7"/>
      <c r="AD132" s="1"/>
      <c r="AE132" s="1"/>
      <c r="AF132" s="7"/>
      <c r="AG132" s="7">
        <v>4150</v>
      </c>
      <c r="AH132" s="1"/>
      <c r="AI132" s="1"/>
      <c r="AJ132" s="7"/>
      <c r="AK132" s="7"/>
      <c r="AL132" s="1"/>
      <c r="AM132" s="1">
        <v>6.3413658201226983</v>
      </c>
      <c r="AN132" s="7">
        <v>6.3413658201226983</v>
      </c>
      <c r="AO132" s="1"/>
      <c r="AP132" s="1">
        <v>589.10810766229986</v>
      </c>
      <c r="AQ132" s="7">
        <v>589.10810766229986</v>
      </c>
      <c r="AR132" s="7">
        <v>50.280272236396002</v>
      </c>
      <c r="AS132" s="7">
        <v>41.809598069380584</v>
      </c>
      <c r="AT132" s="1"/>
      <c r="AU132" s="1">
        <v>5.15243902439025</v>
      </c>
      <c r="AV132" s="7">
        <v>5.15243902439025</v>
      </c>
      <c r="AW132" s="7">
        <v>151.47768214535176</v>
      </c>
      <c r="AX132" s="1"/>
      <c r="AY132" s="1">
        <v>20.03880266075392</v>
      </c>
      <c r="AZ132" s="7">
        <v>20.03880266075392</v>
      </c>
      <c r="BA132" s="1"/>
      <c r="BB132" s="1">
        <v>435.30310130436931</v>
      </c>
      <c r="BC132" s="7">
        <v>435.30310130436931</v>
      </c>
      <c r="BD132" s="1"/>
      <c r="BE132" s="1">
        <v>984.35974538088919</v>
      </c>
      <c r="BF132" s="7">
        <v>984.35974538088919</v>
      </c>
      <c r="BG132" s="1"/>
      <c r="BH132" s="1">
        <v>3618.6293538739806</v>
      </c>
      <c r="BI132" s="7">
        <v>3618.6293538739806</v>
      </c>
      <c r="BJ132" s="7"/>
      <c r="BK132" s="1"/>
      <c r="BL132" s="1">
        <v>1892.6798619500589</v>
      </c>
      <c r="BM132" s="7">
        <v>1892.6798619500589</v>
      </c>
      <c r="BN132" s="1"/>
      <c r="BO132" s="1"/>
      <c r="BP132" s="1"/>
      <c r="BQ132" s="1">
        <v>886.30270329381938</v>
      </c>
      <c r="BR132" s="7">
        <v>886.30270329381938</v>
      </c>
      <c r="BS132" s="7"/>
      <c r="BT132" s="7">
        <v>45860</v>
      </c>
      <c r="BU132" s="7"/>
      <c r="BV132" s="1"/>
      <c r="BW132" s="1">
        <v>5017.3030001595152</v>
      </c>
      <c r="BX132" s="7">
        <v>5017.3030001595152</v>
      </c>
      <c r="BY132" s="7">
        <v>77693.932943136329</v>
      </c>
    </row>
    <row r="133" spans="1:77" x14ac:dyDescent="0.25">
      <c r="A133" s="16" t="s">
        <v>137</v>
      </c>
      <c r="B133" s="7"/>
      <c r="C133" s="1"/>
      <c r="D133" s="1"/>
      <c r="E133" s="7"/>
      <c r="F133" s="1"/>
      <c r="G133" s="1"/>
      <c r="H133" s="7"/>
      <c r="I133" s="1"/>
      <c r="J133" s="1"/>
      <c r="K133" s="7"/>
      <c r="L133" s="1"/>
      <c r="M133" s="1"/>
      <c r="N133" s="7"/>
      <c r="O133" s="7"/>
      <c r="P133" s="1">
        <v>14190</v>
      </c>
      <c r="Q133" s="1"/>
      <c r="R133" s="7">
        <v>14190</v>
      </c>
      <c r="S133" s="7"/>
      <c r="T133" s="7"/>
      <c r="U133" s="1"/>
      <c r="V133" s="1"/>
      <c r="W133" s="7"/>
      <c r="X133" s="7"/>
      <c r="Y133" s="7"/>
      <c r="Z133" s="7"/>
      <c r="AA133" s="7"/>
      <c r="AB133" s="7"/>
      <c r="AC133" s="7"/>
      <c r="AD133" s="1"/>
      <c r="AE133" s="1"/>
      <c r="AF133" s="7"/>
      <c r="AG133" s="7">
        <v>17570</v>
      </c>
      <c r="AH133" s="1">
        <v>4398</v>
      </c>
      <c r="AI133" s="1">
        <v>35816</v>
      </c>
      <c r="AJ133" s="7">
        <v>40214</v>
      </c>
      <c r="AK133" s="7"/>
      <c r="AL133" s="1"/>
      <c r="AM133" s="1"/>
      <c r="AN133" s="7"/>
      <c r="AO133" s="1">
        <v>900</v>
      </c>
      <c r="AP133" s="1"/>
      <c r="AQ133" s="7">
        <v>900</v>
      </c>
      <c r="AR133" s="7"/>
      <c r="AS133" s="7"/>
      <c r="AT133" s="1"/>
      <c r="AU133" s="1"/>
      <c r="AV133" s="7"/>
      <c r="AW133" s="7"/>
      <c r="AX133" s="1"/>
      <c r="AY133" s="1"/>
      <c r="AZ133" s="7"/>
      <c r="BA133" s="1">
        <v>345</v>
      </c>
      <c r="BB133" s="1"/>
      <c r="BC133" s="7">
        <v>345</v>
      </c>
      <c r="BD133" s="1">
        <v>900</v>
      </c>
      <c r="BE133" s="1"/>
      <c r="BF133" s="7">
        <v>900</v>
      </c>
      <c r="BG133" s="1"/>
      <c r="BH133" s="1"/>
      <c r="BI133" s="7"/>
      <c r="BJ133" s="7"/>
      <c r="BK133" s="1"/>
      <c r="BL133" s="1"/>
      <c r="BM133" s="7"/>
      <c r="BN133" s="1"/>
      <c r="BO133" s="1"/>
      <c r="BP133" s="1"/>
      <c r="BQ133" s="1"/>
      <c r="BR133" s="7"/>
      <c r="BS133" s="7"/>
      <c r="BT133" s="7">
        <v>76370</v>
      </c>
      <c r="BU133" s="7"/>
      <c r="BV133" s="1">
        <v>6385</v>
      </c>
      <c r="BW133" s="1"/>
      <c r="BX133" s="7">
        <v>6385</v>
      </c>
      <c r="BY133" s="7">
        <v>156874</v>
      </c>
    </row>
    <row r="134" spans="1:77" x14ac:dyDescent="0.25">
      <c r="A134" s="16" t="s">
        <v>138</v>
      </c>
      <c r="B134" s="7"/>
      <c r="C134" s="1"/>
      <c r="D134" s="1"/>
      <c r="E134" s="7"/>
      <c r="F134" s="1"/>
      <c r="G134" s="1"/>
      <c r="H134" s="7"/>
      <c r="I134" s="1"/>
      <c r="J134" s="1"/>
      <c r="K134" s="7"/>
      <c r="L134" s="1"/>
      <c r="M134" s="1"/>
      <c r="N134" s="7"/>
      <c r="O134" s="7"/>
      <c r="P134" s="1">
        <v>4790</v>
      </c>
      <c r="Q134" s="1"/>
      <c r="R134" s="7">
        <v>4790</v>
      </c>
      <c r="S134" s="7"/>
      <c r="T134" s="7"/>
      <c r="U134" s="1"/>
      <c r="V134" s="1"/>
      <c r="W134" s="7"/>
      <c r="X134" s="7"/>
      <c r="Y134" s="7"/>
      <c r="Z134" s="7"/>
      <c r="AA134" s="7"/>
      <c r="AB134" s="7"/>
      <c r="AC134" s="7"/>
      <c r="AD134" s="1"/>
      <c r="AE134" s="1"/>
      <c r="AF134" s="7"/>
      <c r="AG134" s="7">
        <v>5910</v>
      </c>
      <c r="AH134" s="1">
        <v>2133</v>
      </c>
      <c r="AI134" s="1">
        <v>18346</v>
      </c>
      <c r="AJ134" s="7">
        <v>20479</v>
      </c>
      <c r="AK134" s="7"/>
      <c r="AL134" s="1"/>
      <c r="AM134" s="1"/>
      <c r="AN134" s="7"/>
      <c r="AO134" s="1">
        <v>220</v>
      </c>
      <c r="AP134" s="1"/>
      <c r="AQ134" s="7">
        <v>220</v>
      </c>
      <c r="AR134" s="7"/>
      <c r="AS134" s="7"/>
      <c r="AT134" s="1"/>
      <c r="AU134" s="1"/>
      <c r="AV134" s="7"/>
      <c r="AW134" s="7"/>
      <c r="AX134" s="1"/>
      <c r="AY134" s="1"/>
      <c r="AZ134" s="7"/>
      <c r="BA134" s="1">
        <v>360</v>
      </c>
      <c r="BB134" s="1"/>
      <c r="BC134" s="7">
        <v>360</v>
      </c>
      <c r="BD134" s="1">
        <v>600</v>
      </c>
      <c r="BE134" s="1"/>
      <c r="BF134" s="7">
        <v>600</v>
      </c>
      <c r="BG134" s="1"/>
      <c r="BH134" s="1"/>
      <c r="BI134" s="7"/>
      <c r="BJ134" s="7"/>
      <c r="BK134" s="1"/>
      <c r="BL134" s="1"/>
      <c r="BM134" s="7"/>
      <c r="BN134" s="1"/>
      <c r="BO134" s="1"/>
      <c r="BP134" s="1"/>
      <c r="BQ134" s="1"/>
      <c r="BR134" s="7"/>
      <c r="BS134" s="7"/>
      <c r="BT134" s="7">
        <v>10970</v>
      </c>
      <c r="BU134" s="7"/>
      <c r="BV134" s="1">
        <v>1770</v>
      </c>
      <c r="BW134" s="1"/>
      <c r="BX134" s="7">
        <v>1770</v>
      </c>
      <c r="BY134" s="7">
        <v>45099</v>
      </c>
    </row>
    <row r="135" spans="1:77" x14ac:dyDescent="0.25">
      <c r="A135" s="16" t="s">
        <v>139</v>
      </c>
      <c r="B135" s="7"/>
      <c r="C135" s="1"/>
      <c r="D135" s="1"/>
      <c r="E135" s="7"/>
      <c r="F135" s="1"/>
      <c r="G135" s="1">
        <v>7321.5241901891004</v>
      </c>
      <c r="H135" s="7">
        <v>7321.5241901891004</v>
      </c>
      <c r="I135" s="1"/>
      <c r="J135" s="1">
        <v>4018.6841226538995</v>
      </c>
      <c r="K135" s="7">
        <v>4018.6841226538995</v>
      </c>
      <c r="L135" s="1"/>
      <c r="M135" s="1">
        <v>401.19306539535825</v>
      </c>
      <c r="N135" s="7">
        <v>401.19306539535825</v>
      </c>
      <c r="O135" s="7">
        <v>23.245886904854988</v>
      </c>
      <c r="P135" s="1">
        <v>52870</v>
      </c>
      <c r="Q135" s="1">
        <v>108.5124450883069</v>
      </c>
      <c r="R135" s="7">
        <v>52978.512445088309</v>
      </c>
      <c r="S135" s="7">
        <v>1473.3408124079233</v>
      </c>
      <c r="T135" s="7">
        <v>816.00184304276502</v>
      </c>
      <c r="U135" s="1"/>
      <c r="V135" s="1">
        <v>1496.7992875493619</v>
      </c>
      <c r="W135" s="7">
        <v>1496.7992875493619</v>
      </c>
      <c r="X135" s="7">
        <v>28.822572831148612</v>
      </c>
      <c r="Y135" s="7">
        <v>26.026381210492218</v>
      </c>
      <c r="Z135" s="7">
        <v>13690.158423582599</v>
      </c>
      <c r="AA135" s="7"/>
      <c r="AB135" s="7"/>
      <c r="AC135" s="7"/>
      <c r="AD135" s="1"/>
      <c r="AE135" s="1"/>
      <c r="AF135" s="7"/>
      <c r="AG135" s="7">
        <v>50660</v>
      </c>
      <c r="AH135" s="1">
        <v>818</v>
      </c>
      <c r="AI135" s="1">
        <v>36249</v>
      </c>
      <c r="AJ135" s="7">
        <v>37067</v>
      </c>
      <c r="AK135" s="7">
        <v>561.65286868071371</v>
      </c>
      <c r="AL135" s="1"/>
      <c r="AM135" s="1">
        <v>41.200962717820794</v>
      </c>
      <c r="AN135" s="7">
        <v>41.200962717820794</v>
      </c>
      <c r="AO135" s="1">
        <v>330</v>
      </c>
      <c r="AP135" s="1">
        <v>2160.4091570138853</v>
      </c>
      <c r="AQ135" s="7">
        <v>2490.4091570138853</v>
      </c>
      <c r="AR135" s="7">
        <v>121.86729077145824</v>
      </c>
      <c r="AS135" s="7">
        <v>292.55431976776759</v>
      </c>
      <c r="AT135" s="1">
        <v>80</v>
      </c>
      <c r="AU135" s="1">
        <v>20.621833124129601</v>
      </c>
      <c r="AV135" s="7">
        <v>100.62183312412961</v>
      </c>
      <c r="AW135" s="7">
        <v>450.5838091257657</v>
      </c>
      <c r="AX135" s="1">
        <v>100</v>
      </c>
      <c r="AY135" s="1">
        <v>62.365442274715733</v>
      </c>
      <c r="AZ135" s="7">
        <v>162.36544227471575</v>
      </c>
      <c r="BA135" s="1">
        <v>240</v>
      </c>
      <c r="BB135" s="1">
        <v>1350.2666674246952</v>
      </c>
      <c r="BC135" s="7">
        <v>1590.2666674246952</v>
      </c>
      <c r="BD135" s="1">
        <v>460</v>
      </c>
      <c r="BE135" s="1">
        <v>4377.0636195526258</v>
      </c>
      <c r="BF135" s="7">
        <v>4837.0636195526258</v>
      </c>
      <c r="BG135" s="1"/>
      <c r="BH135" s="1">
        <v>20576.355704850972</v>
      </c>
      <c r="BI135" s="7">
        <v>20576.355704850972</v>
      </c>
      <c r="BJ135" s="7"/>
      <c r="BK135" s="1"/>
      <c r="BL135" s="1">
        <v>8931.5115884288134</v>
      </c>
      <c r="BM135" s="7">
        <v>8931.5115884288134</v>
      </c>
      <c r="BN135" s="1">
        <v>14080</v>
      </c>
      <c r="BO135" s="1"/>
      <c r="BP135" s="1">
        <v>6240</v>
      </c>
      <c r="BQ135" s="1">
        <v>15432.795348921418</v>
      </c>
      <c r="BR135" s="7">
        <v>35752.79534892142</v>
      </c>
      <c r="BS135" s="7">
        <v>300</v>
      </c>
      <c r="BT135" s="7">
        <v>201615</v>
      </c>
      <c r="BU135" s="7">
        <v>7740</v>
      </c>
      <c r="BV135" s="1">
        <v>11760</v>
      </c>
      <c r="BW135" s="1">
        <v>38131.498323851265</v>
      </c>
      <c r="BX135" s="7">
        <v>49891.498323851265</v>
      </c>
      <c r="BY135" s="7">
        <v>505457.0559673619</v>
      </c>
    </row>
    <row r="136" spans="1:77" x14ac:dyDescent="0.25">
      <c r="A136" s="16" t="s">
        <v>140</v>
      </c>
      <c r="B136" s="7"/>
      <c r="C136" s="1"/>
      <c r="D136" s="1"/>
      <c r="E136" s="7"/>
      <c r="F136" s="1"/>
      <c r="G136" s="1">
        <v>1129.0522217633752</v>
      </c>
      <c r="H136" s="7">
        <v>1129.0522217633752</v>
      </c>
      <c r="I136" s="1"/>
      <c r="J136" s="1">
        <v>347.73976625711384</v>
      </c>
      <c r="K136" s="7">
        <v>347.73976625711384</v>
      </c>
      <c r="L136" s="1"/>
      <c r="M136" s="1">
        <v>100.6293317435748</v>
      </c>
      <c r="N136" s="7">
        <v>100.6293317435748</v>
      </c>
      <c r="O136" s="7">
        <v>251.36419417367421</v>
      </c>
      <c r="P136" s="1">
        <v>25460</v>
      </c>
      <c r="Q136" s="1">
        <v>13.23017990976123</v>
      </c>
      <c r="R136" s="7">
        <v>25473.230179909762</v>
      </c>
      <c r="S136" s="7">
        <v>422.4030266660655</v>
      </c>
      <c r="T136" s="7">
        <v>422.02035187585932</v>
      </c>
      <c r="U136" s="1">
        <v>40</v>
      </c>
      <c r="V136" s="1">
        <v>602.15569061959741</v>
      </c>
      <c r="W136" s="7">
        <v>642.15569061959741</v>
      </c>
      <c r="X136" s="7">
        <v>13.491523041867648</v>
      </c>
      <c r="Y136" s="7">
        <v>6.5045990856917975</v>
      </c>
      <c r="Z136" s="7">
        <v>9879.6111335860569</v>
      </c>
      <c r="AA136" s="7"/>
      <c r="AB136" s="7"/>
      <c r="AC136" s="7"/>
      <c r="AD136" s="1"/>
      <c r="AE136" s="1"/>
      <c r="AF136" s="7"/>
      <c r="AG136" s="7">
        <v>30580</v>
      </c>
      <c r="AH136" s="1">
        <v>3080</v>
      </c>
      <c r="AI136" s="1">
        <v>29380</v>
      </c>
      <c r="AJ136" s="7">
        <v>32460</v>
      </c>
      <c r="AK136" s="7">
        <v>7.0483452407650693E-2</v>
      </c>
      <c r="AL136" s="1"/>
      <c r="AM136" s="1">
        <v>9.8034638978910191</v>
      </c>
      <c r="AN136" s="7">
        <v>9.8034638978910191</v>
      </c>
      <c r="AO136" s="1">
        <v>980</v>
      </c>
      <c r="AP136" s="1">
        <v>683.88617761926992</v>
      </c>
      <c r="AQ136" s="7">
        <v>1663.8861776192698</v>
      </c>
      <c r="AR136" s="7">
        <v>50.587762329915357</v>
      </c>
      <c r="AS136" s="7">
        <v>119.1075034256949</v>
      </c>
      <c r="AT136" s="1">
        <v>120</v>
      </c>
      <c r="AU136" s="1">
        <v>13.424224492862381</v>
      </c>
      <c r="AV136" s="7">
        <v>133.42422449286238</v>
      </c>
      <c r="AW136" s="7">
        <v>224.35768260656943</v>
      </c>
      <c r="AX136" s="1">
        <v>120</v>
      </c>
      <c r="AY136" s="1">
        <v>16.70722084597843</v>
      </c>
      <c r="AZ136" s="7">
        <v>136.70722084597844</v>
      </c>
      <c r="BA136" s="1">
        <v>650</v>
      </c>
      <c r="BB136" s="1">
        <v>522.32140279477699</v>
      </c>
      <c r="BC136" s="7">
        <v>1172.321402794777</v>
      </c>
      <c r="BD136" s="1">
        <v>570</v>
      </c>
      <c r="BE136" s="1">
        <v>1482.0809416325881</v>
      </c>
      <c r="BF136" s="7">
        <v>2052.0809416325883</v>
      </c>
      <c r="BG136" s="1"/>
      <c r="BH136" s="1">
        <v>7423.790155926793</v>
      </c>
      <c r="BI136" s="7">
        <v>7423.790155926793</v>
      </c>
      <c r="BJ136" s="7"/>
      <c r="BK136" s="1"/>
      <c r="BL136" s="1">
        <v>2304.5785148130267</v>
      </c>
      <c r="BM136" s="7">
        <v>2304.5785148130267</v>
      </c>
      <c r="BN136" s="1"/>
      <c r="BO136" s="1"/>
      <c r="BP136" s="1"/>
      <c r="BQ136" s="1">
        <v>3676.2049508561686</v>
      </c>
      <c r="BR136" s="7">
        <v>3676.2049508561686</v>
      </c>
      <c r="BS136" s="7"/>
      <c r="BT136" s="7">
        <v>98160</v>
      </c>
      <c r="BU136" s="7">
        <v>2740</v>
      </c>
      <c r="BV136" s="1">
        <v>5190</v>
      </c>
      <c r="BW136" s="1">
        <v>11419.632274906815</v>
      </c>
      <c r="BX136" s="7">
        <v>16609.632274906813</v>
      </c>
      <c r="BY136" s="7">
        <v>238204.7547783234</v>
      </c>
    </row>
    <row r="137" spans="1:77" x14ac:dyDescent="0.25">
      <c r="A137" s="16" t="s">
        <v>141</v>
      </c>
      <c r="B137" s="7"/>
      <c r="C137" s="1"/>
      <c r="D137" s="1"/>
      <c r="E137" s="7"/>
      <c r="F137" s="1"/>
      <c r="G137" s="1">
        <v>346.60001443877132</v>
      </c>
      <c r="H137" s="7">
        <v>346.60001443877132</v>
      </c>
      <c r="I137" s="1"/>
      <c r="J137" s="1">
        <v>165.11383345866651</v>
      </c>
      <c r="K137" s="7">
        <v>165.11383345866651</v>
      </c>
      <c r="L137" s="1"/>
      <c r="M137" s="1"/>
      <c r="N137" s="7"/>
      <c r="O137" s="7"/>
      <c r="P137" s="1">
        <v>5910</v>
      </c>
      <c r="Q137" s="1"/>
      <c r="R137" s="7">
        <v>5910</v>
      </c>
      <c r="S137" s="7">
        <v>119.15375590074309</v>
      </c>
      <c r="T137" s="7">
        <v>113.3282441937602</v>
      </c>
      <c r="U137" s="1"/>
      <c r="V137" s="1">
        <v>261.33137780190839</v>
      </c>
      <c r="W137" s="7">
        <v>261.33137780190839</v>
      </c>
      <c r="X137" s="7">
        <v>1.8722933343707688</v>
      </c>
      <c r="Y137" s="7">
        <v>2.3321923464153018</v>
      </c>
      <c r="Z137" s="7">
        <v>1333.447386538968</v>
      </c>
      <c r="AA137" s="7"/>
      <c r="AB137" s="7"/>
      <c r="AC137" s="7"/>
      <c r="AD137" s="1"/>
      <c r="AE137" s="1"/>
      <c r="AF137" s="7"/>
      <c r="AG137" s="7">
        <v>7830</v>
      </c>
      <c r="AH137" s="1">
        <v>874</v>
      </c>
      <c r="AI137" s="1">
        <v>6782</v>
      </c>
      <c r="AJ137" s="7">
        <v>7656</v>
      </c>
      <c r="AK137" s="7">
        <v>14.557219674359372</v>
      </c>
      <c r="AL137" s="1"/>
      <c r="AM137" s="1">
        <v>1.6962843295638099</v>
      </c>
      <c r="AN137" s="7">
        <v>1.6962843295638099</v>
      </c>
      <c r="AO137" s="1">
        <v>410</v>
      </c>
      <c r="AP137" s="1">
        <v>264.72977191433574</v>
      </c>
      <c r="AQ137" s="7">
        <v>674.72977191433574</v>
      </c>
      <c r="AR137" s="7">
        <v>21.272217878768345</v>
      </c>
      <c r="AS137" s="7">
        <v>13.33676485982809</v>
      </c>
      <c r="AT137" s="1"/>
      <c r="AU137" s="1">
        <v>1.7193207334071339</v>
      </c>
      <c r="AV137" s="7">
        <v>1.7193207334071339</v>
      </c>
      <c r="AW137" s="7">
        <v>47.143320827857664</v>
      </c>
      <c r="AX137" s="1">
        <v>10</v>
      </c>
      <c r="AY137" s="1">
        <v>3.3659013190034202</v>
      </c>
      <c r="AZ137" s="7">
        <v>13.36590131900342</v>
      </c>
      <c r="BA137" s="1">
        <v>90</v>
      </c>
      <c r="BB137" s="1">
        <v>197.08678009374037</v>
      </c>
      <c r="BC137" s="7">
        <v>287.08678009374034</v>
      </c>
      <c r="BD137" s="1">
        <v>190</v>
      </c>
      <c r="BE137" s="1">
        <v>425.30194493622457</v>
      </c>
      <c r="BF137" s="7">
        <v>615.30194493622457</v>
      </c>
      <c r="BG137" s="1"/>
      <c r="BH137" s="1">
        <v>2354.5016058160572</v>
      </c>
      <c r="BI137" s="7">
        <v>2354.5016058160572</v>
      </c>
      <c r="BJ137" s="7"/>
      <c r="BK137" s="1"/>
      <c r="BL137" s="1">
        <v>689.8643573223153</v>
      </c>
      <c r="BM137" s="7">
        <v>689.8643573223153</v>
      </c>
      <c r="BN137" s="1"/>
      <c r="BO137" s="1"/>
      <c r="BP137" s="1"/>
      <c r="BQ137" s="1">
        <v>742.00179314904824</v>
      </c>
      <c r="BR137" s="7">
        <v>742.00179314904824</v>
      </c>
      <c r="BS137" s="7"/>
      <c r="BT137" s="7">
        <v>85780</v>
      </c>
      <c r="BU137" s="7"/>
      <c r="BV137" s="1">
        <v>3080</v>
      </c>
      <c r="BW137" s="1">
        <v>3003.8340139608999</v>
      </c>
      <c r="BX137" s="7">
        <v>6083.8340139608999</v>
      </c>
      <c r="BY137" s="7">
        <v>121079.59039482902</v>
      </c>
    </row>
    <row r="138" spans="1:77" x14ac:dyDescent="0.25">
      <c r="A138" s="16" t="s">
        <v>142</v>
      </c>
      <c r="B138" s="7"/>
      <c r="C138" s="1"/>
      <c r="D138" s="1"/>
      <c r="E138" s="7"/>
      <c r="F138" s="1"/>
      <c r="G138" s="1">
        <v>562.33976657025846</v>
      </c>
      <c r="H138" s="7">
        <v>562.33976657025846</v>
      </c>
      <c r="I138" s="1"/>
      <c r="J138" s="1">
        <v>175.1143304767013</v>
      </c>
      <c r="K138" s="7">
        <v>175.1143304767013</v>
      </c>
      <c r="L138" s="1"/>
      <c r="M138" s="1">
        <v>7.6932832040680701</v>
      </c>
      <c r="N138" s="7">
        <v>7.6932832040680701</v>
      </c>
      <c r="O138" s="7">
        <v>17.165379008439508</v>
      </c>
      <c r="P138" s="1">
        <v>13880</v>
      </c>
      <c r="Q138" s="1">
        <v>5.3215077605321497</v>
      </c>
      <c r="R138" s="7">
        <v>13885.321507760533</v>
      </c>
      <c r="S138" s="7">
        <v>216.64761413788449</v>
      </c>
      <c r="T138" s="7">
        <v>197.49125416141379</v>
      </c>
      <c r="U138" s="1"/>
      <c r="V138" s="1">
        <v>272.23007140689248</v>
      </c>
      <c r="W138" s="7">
        <v>272.23007140689248</v>
      </c>
      <c r="X138" s="7">
        <v>2.8879790630251532</v>
      </c>
      <c r="Y138" s="7">
        <v>2.1160986877650969</v>
      </c>
      <c r="Z138" s="7">
        <v>2500.0185451535508</v>
      </c>
      <c r="AA138" s="7"/>
      <c r="AB138" s="7"/>
      <c r="AC138" s="7"/>
      <c r="AD138" s="1"/>
      <c r="AE138" s="1"/>
      <c r="AF138" s="7"/>
      <c r="AG138" s="7">
        <v>11900</v>
      </c>
      <c r="AH138" s="1">
        <v>610</v>
      </c>
      <c r="AI138" s="1">
        <v>7120</v>
      </c>
      <c r="AJ138" s="7">
        <v>7730</v>
      </c>
      <c r="AK138" s="7"/>
      <c r="AL138" s="1"/>
      <c r="AM138" s="1">
        <v>3.6715758684304598</v>
      </c>
      <c r="AN138" s="7">
        <v>3.6715758684304598</v>
      </c>
      <c r="AO138" s="1"/>
      <c r="AP138" s="1">
        <v>446.41534159544767</v>
      </c>
      <c r="AQ138" s="7">
        <v>446.41534159544767</v>
      </c>
      <c r="AR138" s="7">
        <v>16.534290286313244</v>
      </c>
      <c r="AS138" s="7">
        <v>32.590246981363251</v>
      </c>
      <c r="AT138" s="1">
        <v>30</v>
      </c>
      <c r="AU138" s="1">
        <v>6.2348698893512893</v>
      </c>
      <c r="AV138" s="7">
        <v>36.234869889351287</v>
      </c>
      <c r="AW138" s="7">
        <v>83.440553700388151</v>
      </c>
      <c r="AX138" s="1">
        <v>25</v>
      </c>
      <c r="AY138" s="1">
        <v>13.436673588317351</v>
      </c>
      <c r="AZ138" s="7">
        <v>38.436673588317348</v>
      </c>
      <c r="BA138" s="1"/>
      <c r="BB138" s="1">
        <v>277.78690603806649</v>
      </c>
      <c r="BC138" s="7">
        <v>277.78690603806649</v>
      </c>
      <c r="BD138" s="1"/>
      <c r="BE138" s="1">
        <v>597.16995034633464</v>
      </c>
      <c r="BF138" s="7">
        <v>597.16995034633464</v>
      </c>
      <c r="BG138" s="1"/>
      <c r="BH138" s="1">
        <v>3517.7163561457432</v>
      </c>
      <c r="BI138" s="7">
        <v>3517.7163561457432</v>
      </c>
      <c r="BJ138" s="7"/>
      <c r="BK138" s="1"/>
      <c r="BL138" s="1">
        <v>964.23394506518298</v>
      </c>
      <c r="BM138" s="7">
        <v>964.23394506518298</v>
      </c>
      <c r="BN138" s="1"/>
      <c r="BO138" s="1"/>
      <c r="BP138" s="1"/>
      <c r="BQ138" s="1">
        <v>1209.8564391040459</v>
      </c>
      <c r="BR138" s="7">
        <v>1209.8564391040459</v>
      </c>
      <c r="BS138" s="7"/>
      <c r="BT138" s="7">
        <v>20617</v>
      </c>
      <c r="BU138" s="7"/>
      <c r="BV138" s="1"/>
      <c r="BW138" s="1">
        <v>5398.8983325523532</v>
      </c>
      <c r="BX138" s="7">
        <v>5398.8983325523532</v>
      </c>
      <c r="BY138" s="7">
        <v>70709.011310791888</v>
      </c>
    </row>
    <row r="139" spans="1:77" x14ac:dyDescent="0.25">
      <c r="A139" s="16" t="s">
        <v>143</v>
      </c>
      <c r="B139" s="7"/>
      <c r="C139" s="1"/>
      <c r="D139" s="1"/>
      <c r="E139" s="7"/>
      <c r="F139" s="1"/>
      <c r="G139" s="1">
        <v>6509.9968871122501</v>
      </c>
      <c r="H139" s="7">
        <v>6509.9968871122501</v>
      </c>
      <c r="I139" s="1"/>
      <c r="J139" s="1">
        <v>1961.1418516688382</v>
      </c>
      <c r="K139" s="7">
        <v>1961.1418516688382</v>
      </c>
      <c r="L139" s="1"/>
      <c r="M139" s="1">
        <v>12.8841592593929</v>
      </c>
      <c r="N139" s="7">
        <v>12.8841592593929</v>
      </c>
      <c r="O139" s="7"/>
      <c r="P139" s="1">
        <v>133440</v>
      </c>
      <c r="Q139" s="1"/>
      <c r="R139" s="7">
        <v>133440</v>
      </c>
      <c r="S139" s="7">
        <v>1872.6004403148868</v>
      </c>
      <c r="T139" s="7">
        <v>1638.0180003970609</v>
      </c>
      <c r="U139" s="1"/>
      <c r="V139" s="1">
        <v>1823.5914363909055</v>
      </c>
      <c r="W139" s="7">
        <v>1823.5914363909055</v>
      </c>
      <c r="X139" s="7">
        <v>33.192714611732555</v>
      </c>
      <c r="Y139" s="7">
        <v>27.089241081442321</v>
      </c>
      <c r="Z139" s="7">
        <v>16852.472789850111</v>
      </c>
      <c r="AA139" s="7"/>
      <c r="AB139" s="7"/>
      <c r="AC139" s="7"/>
      <c r="AD139" s="1"/>
      <c r="AE139" s="1"/>
      <c r="AF139" s="7"/>
      <c r="AG139" s="7">
        <v>126050</v>
      </c>
      <c r="AH139" s="1">
        <v>2601</v>
      </c>
      <c r="AI139" s="1">
        <v>136710</v>
      </c>
      <c r="AJ139" s="7">
        <v>139311</v>
      </c>
      <c r="AK139" s="7">
        <v>468.93125207080863</v>
      </c>
      <c r="AL139" s="1"/>
      <c r="AM139" s="1">
        <v>34.961418190981163</v>
      </c>
      <c r="AN139" s="7">
        <v>34.961418190981163</v>
      </c>
      <c r="AO139" s="1"/>
      <c r="AP139" s="1">
        <v>2382.0258258839049</v>
      </c>
      <c r="AQ139" s="7">
        <v>2382.0258258839049</v>
      </c>
      <c r="AR139" s="7">
        <v>149.51516303812409</v>
      </c>
      <c r="AS139" s="7">
        <v>311.09102013520959</v>
      </c>
      <c r="AT139" s="1">
        <v>200</v>
      </c>
      <c r="AU139" s="1">
        <v>9.5817859901383997</v>
      </c>
      <c r="AV139" s="7">
        <v>209.5817859901384</v>
      </c>
      <c r="AW139" s="7">
        <v>594.89780832227802</v>
      </c>
      <c r="AX139" s="1">
        <v>180</v>
      </c>
      <c r="AY139" s="1">
        <v>51.448184026828393</v>
      </c>
      <c r="AZ139" s="7">
        <v>231.44818402682839</v>
      </c>
      <c r="BA139" s="1"/>
      <c r="BB139" s="1">
        <v>1878.7330523402879</v>
      </c>
      <c r="BC139" s="7">
        <v>1878.7330523402879</v>
      </c>
      <c r="BD139" s="1"/>
      <c r="BE139" s="1">
        <v>6180.8571878312705</v>
      </c>
      <c r="BF139" s="7">
        <v>6180.8571878312705</v>
      </c>
      <c r="BG139" s="1"/>
      <c r="BH139" s="1">
        <v>33255.16456887711</v>
      </c>
      <c r="BI139" s="7">
        <v>33255.16456887711</v>
      </c>
      <c r="BJ139" s="7"/>
      <c r="BK139" s="1"/>
      <c r="BL139" s="1">
        <v>8829.3204706832967</v>
      </c>
      <c r="BM139" s="7">
        <v>8829.3204706832967</v>
      </c>
      <c r="BN139" s="1"/>
      <c r="BO139" s="1"/>
      <c r="BP139" s="1">
        <v>8300</v>
      </c>
      <c r="BQ139" s="1">
        <v>22072.583694192952</v>
      </c>
      <c r="BR139" s="7">
        <v>30372.583694192952</v>
      </c>
      <c r="BS139" s="7"/>
      <c r="BT139" s="7">
        <v>171990</v>
      </c>
      <c r="BU139" s="7">
        <v>17480</v>
      </c>
      <c r="BV139" s="1"/>
      <c r="BW139" s="1">
        <v>45520.407910844391</v>
      </c>
      <c r="BX139" s="7">
        <v>45520.407910844391</v>
      </c>
      <c r="BY139" s="7">
        <v>749421.50686311419</v>
      </c>
    </row>
    <row r="140" spans="1:77" x14ac:dyDescent="0.25">
      <c r="A140" s="16" t="s">
        <v>144</v>
      </c>
      <c r="B140" s="7"/>
      <c r="C140" s="1"/>
      <c r="D140" s="1"/>
      <c r="E140" s="7"/>
      <c r="F140" s="1"/>
      <c r="G140" s="1">
        <v>2319.246888906916</v>
      </c>
      <c r="H140" s="7">
        <v>2319.246888906916</v>
      </c>
      <c r="I140" s="1"/>
      <c r="J140" s="1">
        <v>392.5275748448546</v>
      </c>
      <c r="K140" s="7">
        <v>392.5275748448546</v>
      </c>
      <c r="L140" s="1"/>
      <c r="M140" s="1"/>
      <c r="N140" s="7"/>
      <c r="O140" s="7"/>
      <c r="P140" s="1">
        <v>18640</v>
      </c>
      <c r="Q140" s="1"/>
      <c r="R140" s="7">
        <v>18640</v>
      </c>
      <c r="S140" s="7">
        <v>769.91373782814389</v>
      </c>
      <c r="T140" s="7">
        <v>212.87193517209249</v>
      </c>
      <c r="U140" s="1"/>
      <c r="V140" s="1">
        <v>567.00555935016973</v>
      </c>
      <c r="W140" s="7">
        <v>567.00555935016973</v>
      </c>
      <c r="X140" s="7">
        <v>8.0253335701801483</v>
      </c>
      <c r="Y140" s="7">
        <v>8.2186774673005889</v>
      </c>
      <c r="Z140" s="7">
        <v>1244.339883479807</v>
      </c>
      <c r="AA140" s="7"/>
      <c r="AB140" s="7"/>
      <c r="AC140" s="7"/>
      <c r="AD140" s="1"/>
      <c r="AE140" s="1"/>
      <c r="AF140" s="7"/>
      <c r="AG140" s="7">
        <v>22834</v>
      </c>
      <c r="AH140" s="1"/>
      <c r="AI140" s="1"/>
      <c r="AJ140" s="7"/>
      <c r="AK140" s="7"/>
      <c r="AL140" s="1"/>
      <c r="AM140" s="1">
        <v>6.7770886338942997</v>
      </c>
      <c r="AN140" s="7">
        <v>6.7770886338942997</v>
      </c>
      <c r="AO140" s="1"/>
      <c r="AP140" s="1">
        <v>660.22405734836968</v>
      </c>
      <c r="AQ140" s="7">
        <v>660.22405734836968</v>
      </c>
      <c r="AR140" s="7">
        <v>47.579378632051579</v>
      </c>
      <c r="AS140" s="7">
        <v>59.797612563151503</v>
      </c>
      <c r="AT140" s="1"/>
      <c r="AU140" s="1">
        <v>4.9530956848030003</v>
      </c>
      <c r="AV140" s="7">
        <v>4.9530956848030003</v>
      </c>
      <c r="AW140" s="7">
        <v>170.13677057778261</v>
      </c>
      <c r="AX140" s="1"/>
      <c r="AY140" s="1">
        <v>19.015435783728481</v>
      </c>
      <c r="AZ140" s="7">
        <v>19.015435783728481</v>
      </c>
      <c r="BA140" s="1"/>
      <c r="BB140" s="1">
        <v>453.20772998999854</v>
      </c>
      <c r="BC140" s="7">
        <v>453.20772998999854</v>
      </c>
      <c r="BD140" s="1"/>
      <c r="BE140" s="1">
        <v>1052.3258673175847</v>
      </c>
      <c r="BF140" s="7">
        <v>1052.3258673175847</v>
      </c>
      <c r="BG140" s="1"/>
      <c r="BH140" s="1">
        <v>4091.2241652228799</v>
      </c>
      <c r="BI140" s="7">
        <v>4091.2241652228799</v>
      </c>
      <c r="BJ140" s="7"/>
      <c r="BK140" s="1"/>
      <c r="BL140" s="1">
        <v>2240.2928099870005</v>
      </c>
      <c r="BM140" s="7">
        <v>2240.2928099870005</v>
      </c>
      <c r="BN140" s="1"/>
      <c r="BO140" s="1"/>
      <c r="BP140" s="1"/>
      <c r="BQ140" s="1">
        <v>1036.5898321039328</v>
      </c>
      <c r="BR140" s="7">
        <v>1036.5898321039328</v>
      </c>
      <c r="BS140" s="7"/>
      <c r="BT140" s="7">
        <v>146330</v>
      </c>
      <c r="BU140" s="7"/>
      <c r="BV140" s="1"/>
      <c r="BW140" s="1">
        <v>5726.6032655351028</v>
      </c>
      <c r="BX140" s="7">
        <v>5726.6032655351028</v>
      </c>
      <c r="BY140" s="7">
        <v>208894.87669999976</v>
      </c>
    </row>
    <row r="141" spans="1:77" x14ac:dyDescent="0.25">
      <c r="A141" s="16" t="s">
        <v>145</v>
      </c>
      <c r="B141" s="7"/>
      <c r="C141" s="1"/>
      <c r="D141" s="1"/>
      <c r="E141" s="7"/>
      <c r="F141" s="1"/>
      <c r="G141" s="1">
        <v>358.92851315797219</v>
      </c>
      <c r="H141" s="7">
        <v>358.92851315797219</v>
      </c>
      <c r="I141" s="1"/>
      <c r="J141" s="1">
        <v>100.77467887418815</v>
      </c>
      <c r="K141" s="7">
        <v>100.77467887418815</v>
      </c>
      <c r="L141" s="1"/>
      <c r="M141" s="1">
        <v>3.5322743743153304</v>
      </c>
      <c r="N141" s="7">
        <v>3.5322743743153304</v>
      </c>
      <c r="O141" s="7"/>
      <c r="P141" s="1">
        <v>8580</v>
      </c>
      <c r="Q141" s="1"/>
      <c r="R141" s="7">
        <v>8580</v>
      </c>
      <c r="S141" s="7">
        <v>117.66533035470329</v>
      </c>
      <c r="T141" s="7">
        <v>96.956003910056623</v>
      </c>
      <c r="U141" s="1"/>
      <c r="V141" s="1">
        <v>232.25759357726344</v>
      </c>
      <c r="W141" s="7">
        <v>232.25759357726344</v>
      </c>
      <c r="X141" s="7">
        <v>1.0997877340741979</v>
      </c>
      <c r="Y141" s="7">
        <v>3.1773069329639716</v>
      </c>
      <c r="Z141" s="7">
        <v>1134.4185572723375</v>
      </c>
      <c r="AA141" s="7"/>
      <c r="AB141" s="7"/>
      <c r="AC141" s="7"/>
      <c r="AD141" s="1"/>
      <c r="AE141" s="1"/>
      <c r="AF141" s="7"/>
      <c r="AG141" s="7">
        <v>12710</v>
      </c>
      <c r="AH141" s="1">
        <v>1594</v>
      </c>
      <c r="AI141" s="1">
        <v>12127</v>
      </c>
      <c r="AJ141" s="7">
        <v>13721</v>
      </c>
      <c r="AK141" s="7">
        <v>19.980895570778546</v>
      </c>
      <c r="AL141" s="1"/>
      <c r="AM141" s="1">
        <v>1.7564159130929851</v>
      </c>
      <c r="AN141" s="7">
        <v>1.7564159130929851</v>
      </c>
      <c r="AO141" s="1">
        <v>550</v>
      </c>
      <c r="AP141" s="1">
        <v>223.90836809210572</v>
      </c>
      <c r="AQ141" s="7">
        <v>773.90836809210577</v>
      </c>
      <c r="AR141" s="7">
        <v>20.881860241766816</v>
      </c>
      <c r="AS141" s="7">
        <v>25.987713163373655</v>
      </c>
      <c r="AT141" s="1"/>
      <c r="AU141" s="1">
        <v>2.750530069709531</v>
      </c>
      <c r="AV141" s="7">
        <v>2.750530069709531</v>
      </c>
      <c r="AW141" s="7">
        <v>28.627372139083029</v>
      </c>
      <c r="AX141" s="1"/>
      <c r="AY141" s="1">
        <v>9.398991767130191</v>
      </c>
      <c r="AZ141" s="7">
        <v>9.398991767130191</v>
      </c>
      <c r="BA141" s="1">
        <v>270</v>
      </c>
      <c r="BB141" s="1">
        <v>184.03636513696122</v>
      </c>
      <c r="BC141" s="7">
        <v>454.03636513696119</v>
      </c>
      <c r="BD141" s="1">
        <v>180</v>
      </c>
      <c r="BE141" s="1">
        <v>368.60878927603471</v>
      </c>
      <c r="BF141" s="7">
        <v>548.60878927603471</v>
      </c>
      <c r="BG141" s="1"/>
      <c r="BH141" s="1">
        <v>2138.8968843167154</v>
      </c>
      <c r="BI141" s="7">
        <v>2138.8968843167154</v>
      </c>
      <c r="BJ141" s="7"/>
      <c r="BK141" s="1"/>
      <c r="BL141" s="1">
        <v>646.55077970130776</v>
      </c>
      <c r="BM141" s="7">
        <v>646.55077970130776</v>
      </c>
      <c r="BN141" s="1">
        <v>1534</v>
      </c>
      <c r="BO141" s="1"/>
      <c r="BP141" s="1"/>
      <c r="BQ141" s="1">
        <v>614.77788858092254</v>
      </c>
      <c r="BR141" s="7">
        <v>2148.7778885809225</v>
      </c>
      <c r="BS141" s="7"/>
      <c r="BT141" s="7">
        <v>30140</v>
      </c>
      <c r="BU141" s="7"/>
      <c r="BV141" s="1">
        <v>6110</v>
      </c>
      <c r="BW141" s="1">
        <v>2808.5290527925513</v>
      </c>
      <c r="BX141" s="7">
        <v>8918.5290527925517</v>
      </c>
      <c r="BY141" s="7">
        <v>82938.501952949417</v>
      </c>
    </row>
    <row r="142" spans="1:77" x14ac:dyDescent="0.25">
      <c r="A142" s="16" t="s">
        <v>146</v>
      </c>
      <c r="B142" s="7"/>
      <c r="C142" s="1"/>
      <c r="D142" s="1"/>
      <c r="E142" s="7"/>
      <c r="F142" s="1"/>
      <c r="G142" s="1">
        <v>242.95050456821178</v>
      </c>
      <c r="H142" s="7">
        <v>242.95050456821178</v>
      </c>
      <c r="I142" s="1"/>
      <c r="J142" s="1">
        <v>88.766475977484475</v>
      </c>
      <c r="K142" s="7">
        <v>88.766475977484475</v>
      </c>
      <c r="L142" s="1"/>
      <c r="M142" s="1">
        <v>0</v>
      </c>
      <c r="N142" s="7">
        <v>0</v>
      </c>
      <c r="O142" s="7">
        <v>0</v>
      </c>
      <c r="P142" s="1">
        <v>34280</v>
      </c>
      <c r="Q142" s="1">
        <v>0.477622871491721</v>
      </c>
      <c r="R142" s="7">
        <v>34280.477622871491</v>
      </c>
      <c r="S142" s="7">
        <v>89.731908323012163</v>
      </c>
      <c r="T142" s="7">
        <v>60.724703046685313</v>
      </c>
      <c r="U142" s="1"/>
      <c r="V142" s="1">
        <v>47.727491750335609</v>
      </c>
      <c r="W142" s="7">
        <v>47.727491750335609</v>
      </c>
      <c r="X142" s="7">
        <v>1.9542687175027922</v>
      </c>
      <c r="Y142" s="7">
        <v>1.7767625285456481</v>
      </c>
      <c r="Z142" s="7">
        <v>1142.527922856289</v>
      </c>
      <c r="AA142" s="7"/>
      <c r="AB142" s="7"/>
      <c r="AC142" s="7"/>
      <c r="AD142" s="1"/>
      <c r="AE142" s="1"/>
      <c r="AF142" s="7"/>
      <c r="AG142" s="7">
        <v>34800</v>
      </c>
      <c r="AH142" s="1">
        <v>7250</v>
      </c>
      <c r="AI142" s="1">
        <v>61740</v>
      </c>
      <c r="AJ142" s="7">
        <v>68990</v>
      </c>
      <c r="AK142" s="7"/>
      <c r="AL142" s="1"/>
      <c r="AM142" s="1">
        <v>2.304664185467006</v>
      </c>
      <c r="AN142" s="7">
        <v>2.304664185467006</v>
      </c>
      <c r="AO142" s="1">
        <v>1200</v>
      </c>
      <c r="AP142" s="1">
        <v>123.83850743569312</v>
      </c>
      <c r="AQ142" s="7">
        <v>1323.8385074356931</v>
      </c>
      <c r="AR142" s="7">
        <v>7.9587540503178165</v>
      </c>
      <c r="AS142" s="7">
        <v>18.69006125932065</v>
      </c>
      <c r="AT142" s="1">
        <v>95</v>
      </c>
      <c r="AU142" s="1">
        <v>4.4732896578581327</v>
      </c>
      <c r="AV142" s="7">
        <v>99.473289657858132</v>
      </c>
      <c r="AW142" s="7">
        <v>22.929889514126778</v>
      </c>
      <c r="AX142" s="1">
        <v>95</v>
      </c>
      <c r="AY142" s="1">
        <v>5.0817170194472867</v>
      </c>
      <c r="AZ142" s="7">
        <v>100.08171701944728</v>
      </c>
      <c r="BA142" s="1">
        <v>1275</v>
      </c>
      <c r="BB142" s="1">
        <v>95.113912850059648</v>
      </c>
      <c r="BC142" s="7">
        <v>1370.1139128500597</v>
      </c>
      <c r="BD142" s="1">
        <v>900</v>
      </c>
      <c r="BE142" s="1">
        <v>136.2303610880752</v>
      </c>
      <c r="BF142" s="7">
        <v>1036.2303610880751</v>
      </c>
      <c r="BG142" s="1"/>
      <c r="BH142" s="1">
        <v>1202.3076098687638</v>
      </c>
      <c r="BI142" s="7">
        <v>1202.3076098687638</v>
      </c>
      <c r="BJ142" s="7"/>
      <c r="BK142" s="1"/>
      <c r="BL142" s="1">
        <v>195.89909735804</v>
      </c>
      <c r="BM142" s="7">
        <v>195.89909735804</v>
      </c>
      <c r="BN142" s="1"/>
      <c r="BO142" s="1"/>
      <c r="BP142" s="1"/>
      <c r="BQ142" s="1">
        <v>496.52606128968631</v>
      </c>
      <c r="BR142" s="7">
        <v>496.52606128968631</v>
      </c>
      <c r="BS142" s="7">
        <v>60</v>
      </c>
      <c r="BT142" s="7">
        <v>110600</v>
      </c>
      <c r="BU142" s="7">
        <v>14200</v>
      </c>
      <c r="BV142" s="1">
        <v>10615</v>
      </c>
      <c r="BW142" s="1">
        <v>1910.088571565308</v>
      </c>
      <c r="BX142" s="7">
        <v>12525.088571565308</v>
      </c>
      <c r="BY142" s="7">
        <v>283008.08015778166</v>
      </c>
    </row>
    <row r="143" spans="1:77" x14ac:dyDescent="0.25">
      <c r="A143" s="16" t="s">
        <v>147</v>
      </c>
      <c r="B143" s="7"/>
      <c r="C143" s="1"/>
      <c r="D143" s="1"/>
      <c r="E143" s="7"/>
      <c r="F143" s="1"/>
      <c r="G143" s="1">
        <v>2307.0005914294234</v>
      </c>
      <c r="H143" s="7">
        <v>2307.0005914294234</v>
      </c>
      <c r="I143" s="1"/>
      <c r="J143" s="1">
        <v>811.01390390541701</v>
      </c>
      <c r="K143" s="7">
        <v>811.01390390541701</v>
      </c>
      <c r="L143" s="1"/>
      <c r="M143" s="1">
        <v>57.676180017560952</v>
      </c>
      <c r="N143" s="7">
        <v>57.676180017560952</v>
      </c>
      <c r="O143" s="7">
        <v>77.979183744571429</v>
      </c>
      <c r="P143" s="1">
        <v>29420</v>
      </c>
      <c r="Q143" s="1">
        <v>25.609756097560997</v>
      </c>
      <c r="R143" s="7">
        <v>29445.609756097561</v>
      </c>
      <c r="S143" s="7">
        <v>913.66969355273307</v>
      </c>
      <c r="T143" s="7">
        <v>775.29808319242306</v>
      </c>
      <c r="U143" s="1"/>
      <c r="V143" s="1">
        <v>1462.6045444369438</v>
      </c>
      <c r="W143" s="7">
        <v>1462.6045444369438</v>
      </c>
      <c r="X143" s="7">
        <v>13.884594568833528</v>
      </c>
      <c r="Y143" s="7">
        <v>11.903736357334878</v>
      </c>
      <c r="Z143" s="7">
        <v>10427.812822015489</v>
      </c>
      <c r="AA143" s="7"/>
      <c r="AB143" s="7"/>
      <c r="AC143" s="7"/>
      <c r="AD143" s="1"/>
      <c r="AE143" s="1"/>
      <c r="AF143" s="7"/>
      <c r="AG143" s="7">
        <v>31100</v>
      </c>
      <c r="AH143" s="1">
        <v>3309</v>
      </c>
      <c r="AI143" s="1">
        <v>24565</v>
      </c>
      <c r="AJ143" s="7">
        <v>27874</v>
      </c>
      <c r="AK143" s="7"/>
      <c r="AL143" s="1"/>
      <c r="AM143" s="1">
        <v>27.260859340966419</v>
      </c>
      <c r="AN143" s="7">
        <v>27.260859340966419</v>
      </c>
      <c r="AO143" s="1"/>
      <c r="AP143" s="1">
        <v>1735.0886855128333</v>
      </c>
      <c r="AQ143" s="7">
        <v>1735.0886855128333</v>
      </c>
      <c r="AR143" s="7">
        <v>72.442688341748905</v>
      </c>
      <c r="AS143" s="7">
        <v>164.1127484577255</v>
      </c>
      <c r="AT143" s="1">
        <v>130</v>
      </c>
      <c r="AU143" s="1">
        <v>23.306810181366782</v>
      </c>
      <c r="AV143" s="7">
        <v>153.30681018136679</v>
      </c>
      <c r="AW143" s="7">
        <v>301.92260269424582</v>
      </c>
      <c r="AX143" s="1">
        <v>210</v>
      </c>
      <c r="AY143" s="1">
        <v>62.551168120846398</v>
      </c>
      <c r="AZ143" s="7">
        <v>272.5511681208464</v>
      </c>
      <c r="BA143" s="1"/>
      <c r="BB143" s="1">
        <v>1277.754319076216</v>
      </c>
      <c r="BC143" s="7">
        <v>1277.754319076216</v>
      </c>
      <c r="BD143" s="1"/>
      <c r="BE143" s="1">
        <v>2340.9020631198259</v>
      </c>
      <c r="BF143" s="7">
        <v>2340.9020631198259</v>
      </c>
      <c r="BG143" s="1"/>
      <c r="BH143" s="1">
        <v>14590.411321451371</v>
      </c>
      <c r="BI143" s="7">
        <v>14590.411321451371</v>
      </c>
      <c r="BJ143" s="7"/>
      <c r="BK143" s="1"/>
      <c r="BL143" s="1">
        <v>3983.3920726731667</v>
      </c>
      <c r="BM143" s="7">
        <v>3983.3920726731667</v>
      </c>
      <c r="BN143" s="1"/>
      <c r="BO143" s="1"/>
      <c r="BP143" s="1"/>
      <c r="BQ143" s="1">
        <v>5695.2867590649821</v>
      </c>
      <c r="BR143" s="7">
        <v>5695.2867590649821</v>
      </c>
      <c r="BS143" s="7"/>
      <c r="BT143" s="7">
        <v>65945</v>
      </c>
      <c r="BU143" s="7"/>
      <c r="BV143" s="1"/>
      <c r="BW143" s="1">
        <v>22829.798840857729</v>
      </c>
      <c r="BX143" s="7">
        <v>22829.798840857729</v>
      </c>
      <c r="BY143" s="7">
        <v>224667.68402821131</v>
      </c>
    </row>
    <row r="144" spans="1:77" x14ac:dyDescent="0.25">
      <c r="A144" s="16" t="s">
        <v>148</v>
      </c>
      <c r="B144" s="7"/>
      <c r="C144" s="1"/>
      <c r="D144" s="1"/>
      <c r="E144" s="7"/>
      <c r="F144" s="1"/>
      <c r="G144" s="1">
        <v>243.13629702002902</v>
      </c>
      <c r="H144" s="7">
        <v>243.13629702002902</v>
      </c>
      <c r="I144" s="1"/>
      <c r="J144" s="1">
        <v>55.574010747435302</v>
      </c>
      <c r="K144" s="7">
        <v>55.574010747435302</v>
      </c>
      <c r="L144" s="1"/>
      <c r="M144" s="1"/>
      <c r="N144" s="7"/>
      <c r="O144" s="7"/>
      <c r="P144" s="1">
        <v>11560</v>
      </c>
      <c r="Q144" s="1"/>
      <c r="R144" s="7">
        <v>11560</v>
      </c>
      <c r="S144" s="7">
        <v>67.151929653151001</v>
      </c>
      <c r="T144" s="7">
        <v>87.065950170981893</v>
      </c>
      <c r="U144" s="1"/>
      <c r="V144" s="1">
        <v>136.61944308744501</v>
      </c>
      <c r="W144" s="7">
        <v>136.61944308744501</v>
      </c>
      <c r="X144" s="7"/>
      <c r="Y144" s="7">
        <v>2.70151441133366</v>
      </c>
      <c r="Z144" s="7">
        <v>640.64484611626801</v>
      </c>
      <c r="AA144" s="7"/>
      <c r="AB144" s="7"/>
      <c r="AC144" s="7"/>
      <c r="AD144" s="1"/>
      <c r="AE144" s="1"/>
      <c r="AF144" s="7"/>
      <c r="AG144" s="7">
        <v>14020</v>
      </c>
      <c r="AH144" s="1">
        <v>2343</v>
      </c>
      <c r="AI144" s="1">
        <v>23232</v>
      </c>
      <c r="AJ144" s="7">
        <v>25575</v>
      </c>
      <c r="AK144" s="7">
        <v>4.6311675622862696</v>
      </c>
      <c r="AL144" s="1"/>
      <c r="AM144" s="1"/>
      <c r="AN144" s="7"/>
      <c r="AO144" s="1">
        <v>770</v>
      </c>
      <c r="AP144" s="1">
        <v>116.936980947728</v>
      </c>
      <c r="AQ144" s="7">
        <v>886.93698094772799</v>
      </c>
      <c r="AR144" s="7">
        <v>8.1817293600390801</v>
      </c>
      <c r="AS144" s="7">
        <v>22.7699071812408</v>
      </c>
      <c r="AT144" s="1">
        <v>30</v>
      </c>
      <c r="AU144" s="1">
        <v>3.8593063019052298</v>
      </c>
      <c r="AV144" s="7">
        <v>33.859306301905228</v>
      </c>
      <c r="AW144" s="7"/>
      <c r="AX144" s="1"/>
      <c r="AY144" s="1">
        <v>15.051294577430401</v>
      </c>
      <c r="AZ144" s="7">
        <v>15.051294577430401</v>
      </c>
      <c r="BA144" s="1">
        <v>470</v>
      </c>
      <c r="BB144" s="1">
        <v>111.919882755252</v>
      </c>
      <c r="BC144" s="7">
        <v>581.91988275525205</v>
      </c>
      <c r="BD144" s="1">
        <v>450</v>
      </c>
      <c r="BE144" s="1">
        <v>190.64973131411799</v>
      </c>
      <c r="BF144" s="7">
        <v>640.64973131411796</v>
      </c>
      <c r="BG144" s="1"/>
      <c r="BH144" s="1">
        <v>1177.86028334148</v>
      </c>
      <c r="BI144" s="7">
        <v>1177.86028334148</v>
      </c>
      <c r="BJ144" s="7"/>
      <c r="BK144" s="1"/>
      <c r="BL144" s="1">
        <v>416.033219345384</v>
      </c>
      <c r="BM144" s="7">
        <v>416.033219345384</v>
      </c>
      <c r="BN144" s="1">
        <v>3380</v>
      </c>
      <c r="BO144" s="1"/>
      <c r="BP144" s="1"/>
      <c r="BQ144" s="1">
        <v>393.64924279433302</v>
      </c>
      <c r="BR144" s="7">
        <v>3773.6492427943331</v>
      </c>
      <c r="BS144" s="7"/>
      <c r="BT144" s="7">
        <v>38100</v>
      </c>
      <c r="BU144" s="7"/>
      <c r="BV144" s="1">
        <v>5450</v>
      </c>
      <c r="BW144" s="1">
        <v>1722.7943331704901</v>
      </c>
      <c r="BX144" s="7">
        <v>7172.7943331704901</v>
      </c>
      <c r="BY144" s="7">
        <v>105222.23106985833</v>
      </c>
    </row>
    <row r="145" spans="1:77" x14ac:dyDescent="0.25">
      <c r="A145" s="16" t="s">
        <v>149</v>
      </c>
      <c r="B145" s="7"/>
      <c r="C145" s="1"/>
      <c r="D145" s="1"/>
      <c r="E145" s="7"/>
      <c r="F145" s="1"/>
      <c r="G145" s="1">
        <v>19142.973763517581</v>
      </c>
      <c r="H145" s="7">
        <v>19142.973763517581</v>
      </c>
      <c r="I145" s="1"/>
      <c r="J145" s="1">
        <v>7892.9107147238346</v>
      </c>
      <c r="K145" s="7">
        <v>7892.9107147238346</v>
      </c>
      <c r="L145" s="1"/>
      <c r="M145" s="1">
        <v>0.74134153535013103</v>
      </c>
      <c r="N145" s="7">
        <v>0.74134153535013103</v>
      </c>
      <c r="O145" s="7"/>
      <c r="P145" s="1">
        <v>125450</v>
      </c>
      <c r="Q145" s="1"/>
      <c r="R145" s="7">
        <v>125450</v>
      </c>
      <c r="S145" s="7">
        <v>3315.1509179749683</v>
      </c>
      <c r="T145" s="7">
        <v>3086.4111086161306</v>
      </c>
      <c r="U145" s="1"/>
      <c r="V145" s="1">
        <v>4623.9969215474348</v>
      </c>
      <c r="W145" s="7">
        <v>4623.9969215474348</v>
      </c>
      <c r="X145" s="7">
        <v>61.957160766561657</v>
      </c>
      <c r="Y145" s="7">
        <v>96.613477610554597</v>
      </c>
      <c r="Z145" s="7">
        <v>29543.045422022751</v>
      </c>
      <c r="AA145" s="7"/>
      <c r="AB145" s="7"/>
      <c r="AC145" s="7"/>
      <c r="AD145" s="1"/>
      <c r="AE145" s="1"/>
      <c r="AF145" s="7"/>
      <c r="AG145" s="7">
        <v>158070</v>
      </c>
      <c r="AH145" s="1">
        <v>20620</v>
      </c>
      <c r="AI145" s="1">
        <v>210630</v>
      </c>
      <c r="AJ145" s="7">
        <v>231250</v>
      </c>
      <c r="AK145" s="7">
        <v>668.73522211347108</v>
      </c>
      <c r="AL145" s="1"/>
      <c r="AM145" s="1">
        <v>95.804456151886157</v>
      </c>
      <c r="AN145" s="7">
        <v>95.804456151886157</v>
      </c>
      <c r="AO145" s="1"/>
      <c r="AP145" s="1">
        <v>6588.760866019963</v>
      </c>
      <c r="AQ145" s="7">
        <v>6588.760866019963</v>
      </c>
      <c r="AR145" s="7">
        <v>92.309051595955211</v>
      </c>
      <c r="AS145" s="7">
        <v>484.64933452806474</v>
      </c>
      <c r="AT145" s="1"/>
      <c r="AU145" s="1">
        <v>290.80252526281083</v>
      </c>
      <c r="AV145" s="7">
        <v>290.80252526281083</v>
      </c>
      <c r="AW145" s="7">
        <v>997.70524210614167</v>
      </c>
      <c r="AX145" s="1"/>
      <c r="AY145" s="1">
        <v>343.34066273528498</v>
      </c>
      <c r="AZ145" s="7">
        <v>343.34066273528498</v>
      </c>
      <c r="BA145" s="1"/>
      <c r="BB145" s="1">
        <v>5480.6886188584294</v>
      </c>
      <c r="BC145" s="7">
        <v>5480.6886188584294</v>
      </c>
      <c r="BD145" s="1"/>
      <c r="BE145" s="1">
        <v>15023.938327638418</v>
      </c>
      <c r="BF145" s="7">
        <v>15023.938327638418</v>
      </c>
      <c r="BG145" s="1"/>
      <c r="BH145" s="1">
        <v>73722.49864666762</v>
      </c>
      <c r="BI145" s="7">
        <v>73722.49864666762</v>
      </c>
      <c r="BJ145" s="7"/>
      <c r="BK145" s="1"/>
      <c r="BL145" s="1">
        <v>27315.128403850136</v>
      </c>
      <c r="BM145" s="7">
        <v>27315.128403850136</v>
      </c>
      <c r="BN145" s="1">
        <v>119040</v>
      </c>
      <c r="BO145" s="1"/>
      <c r="BP145" s="1">
        <v>6980</v>
      </c>
      <c r="BQ145" s="1">
        <v>10001.733925266435</v>
      </c>
      <c r="BR145" s="7">
        <v>136021.73392526642</v>
      </c>
      <c r="BS145" s="7">
        <v>220</v>
      </c>
      <c r="BT145" s="7">
        <v>208310</v>
      </c>
      <c r="BU145" s="7">
        <v>3600</v>
      </c>
      <c r="BV145" s="1"/>
      <c r="BW145" s="1">
        <v>99262.770347807862</v>
      </c>
      <c r="BX145" s="7">
        <v>99262.770347807862</v>
      </c>
      <c r="BY145" s="7">
        <v>1161052.6664589175</v>
      </c>
    </row>
    <row r="146" spans="1:77" x14ac:dyDescent="0.25">
      <c r="A146" s="16" t="s">
        <v>150</v>
      </c>
      <c r="B146" s="7"/>
      <c r="C146" s="1"/>
      <c r="D146" s="1"/>
      <c r="E146" s="7"/>
      <c r="F146" s="1"/>
      <c r="G146" s="1">
        <v>27409.818499440036</v>
      </c>
      <c r="H146" s="7">
        <v>27409.818499440036</v>
      </c>
      <c r="I146" s="1"/>
      <c r="J146" s="1">
        <v>8162.989831299833</v>
      </c>
      <c r="K146" s="7">
        <v>8162.989831299833</v>
      </c>
      <c r="L146" s="1"/>
      <c r="M146" s="1">
        <v>64.321258899862073</v>
      </c>
      <c r="N146" s="7">
        <v>64.321258899862073</v>
      </c>
      <c r="O146" s="7">
        <v>0.38767191055703998</v>
      </c>
      <c r="P146" s="1">
        <v>217190</v>
      </c>
      <c r="Q146" s="1"/>
      <c r="R146" s="7">
        <v>217190</v>
      </c>
      <c r="S146" s="7">
        <v>8033.207140804765</v>
      </c>
      <c r="T146" s="7">
        <v>6789.244700384832</v>
      </c>
      <c r="U146" s="1"/>
      <c r="V146" s="1">
        <v>8262.0478265862985</v>
      </c>
      <c r="W146" s="7">
        <v>8262.0478265862985</v>
      </c>
      <c r="X146" s="7">
        <v>149.49062892122606</v>
      </c>
      <c r="Y146" s="7">
        <v>110.24834118375664</v>
      </c>
      <c r="Z146" s="7">
        <v>71906.581915823364</v>
      </c>
      <c r="AA146" s="7"/>
      <c r="AB146" s="7"/>
      <c r="AC146" s="7"/>
      <c r="AD146" s="1"/>
      <c r="AE146" s="1"/>
      <c r="AF146" s="7"/>
      <c r="AG146" s="7">
        <v>291140</v>
      </c>
      <c r="AH146" s="1">
        <v>49410</v>
      </c>
      <c r="AI146" s="1">
        <v>493530</v>
      </c>
      <c r="AJ146" s="7">
        <v>542940</v>
      </c>
      <c r="AK146" s="7">
        <v>1920.2012558395154</v>
      </c>
      <c r="AL146" s="1"/>
      <c r="AM146" s="1">
        <v>134.9141355507644</v>
      </c>
      <c r="AN146" s="7">
        <v>134.9141355507644</v>
      </c>
      <c r="AO146" s="1"/>
      <c r="AP146" s="1">
        <v>9777.4103336206881</v>
      </c>
      <c r="AQ146" s="7">
        <v>9777.4103336206881</v>
      </c>
      <c r="AR146" s="7">
        <v>638.23027793536266</v>
      </c>
      <c r="AS146" s="7">
        <v>1300.031311034566</v>
      </c>
      <c r="AT146" s="1">
        <v>835</v>
      </c>
      <c r="AU146" s="1">
        <v>48.720702666943772</v>
      </c>
      <c r="AV146" s="7">
        <v>883.72070266694379</v>
      </c>
      <c r="AW146" s="7">
        <v>2408.4280472117807</v>
      </c>
      <c r="AX146" s="1">
        <v>645</v>
      </c>
      <c r="AY146" s="1">
        <v>237.62725721603522</v>
      </c>
      <c r="AZ146" s="7">
        <v>882.62725721603522</v>
      </c>
      <c r="BA146" s="1"/>
      <c r="BB146" s="1">
        <v>7882.9060998417599</v>
      </c>
      <c r="BC146" s="7">
        <v>7882.9060998417599</v>
      </c>
      <c r="BD146" s="1"/>
      <c r="BE146" s="1">
        <v>25808.259693398788</v>
      </c>
      <c r="BF146" s="7">
        <v>25808.259693398788</v>
      </c>
      <c r="BG146" s="1"/>
      <c r="BH146" s="1">
        <v>138002.02790851507</v>
      </c>
      <c r="BI146" s="7">
        <v>138002.02790851507</v>
      </c>
      <c r="BJ146" s="7"/>
      <c r="BK146" s="1"/>
      <c r="BL146" s="1">
        <v>36153.088852489018</v>
      </c>
      <c r="BM146" s="7">
        <v>36153.088852489018</v>
      </c>
      <c r="BN146" s="1">
        <v>50590</v>
      </c>
      <c r="BO146" s="1">
        <v>3750</v>
      </c>
      <c r="BP146" s="1">
        <v>5660</v>
      </c>
      <c r="BQ146" s="1">
        <v>92352.738729618563</v>
      </c>
      <c r="BR146" s="7">
        <v>152352.73872961855</v>
      </c>
      <c r="BS146" s="7">
        <v>1600</v>
      </c>
      <c r="BT146" s="7">
        <v>481782</v>
      </c>
      <c r="BU146" s="7">
        <v>69860</v>
      </c>
      <c r="BV146" s="1"/>
      <c r="BW146" s="1">
        <v>191152.12374551321</v>
      </c>
      <c r="BX146" s="7">
        <v>191152.12374551321</v>
      </c>
      <c r="BY146" s="7">
        <v>2304697.0461657061</v>
      </c>
    </row>
    <row r="147" spans="1:77" x14ac:dyDescent="0.25">
      <c r="A147" s="16" t="s">
        <v>151</v>
      </c>
      <c r="B147" s="7"/>
      <c r="C147" s="1"/>
      <c r="D147" s="1"/>
      <c r="E147" s="7"/>
      <c r="F147" s="1"/>
      <c r="G147" s="1">
        <v>1315.812542609078</v>
      </c>
      <c r="H147" s="7">
        <v>1315.812542609078</v>
      </c>
      <c r="I147" s="1"/>
      <c r="J147" s="1">
        <v>434.27077867752314</v>
      </c>
      <c r="K147" s="7">
        <v>434.27077867752314</v>
      </c>
      <c r="L147" s="1"/>
      <c r="M147" s="1">
        <v>27.082641957054648</v>
      </c>
      <c r="N147" s="7">
        <v>27.082641957054648</v>
      </c>
      <c r="O147" s="7">
        <v>53.552661679602693</v>
      </c>
      <c r="P147" s="1">
        <v>28090</v>
      </c>
      <c r="Q147" s="1">
        <v>13.1374722838137</v>
      </c>
      <c r="R147" s="7">
        <v>28103.137472283815</v>
      </c>
      <c r="S147" s="7">
        <v>508.97359950076464</v>
      </c>
      <c r="T147" s="7">
        <v>451.75023938287438</v>
      </c>
      <c r="U147" s="1"/>
      <c r="V147" s="1">
        <v>756.60541284282101</v>
      </c>
      <c r="W147" s="7">
        <v>756.60541284282101</v>
      </c>
      <c r="X147" s="7">
        <v>7.8954222287156153</v>
      </c>
      <c r="Y147" s="7">
        <v>5.5277389319164731</v>
      </c>
      <c r="Z147" s="7">
        <v>5918.701447126854</v>
      </c>
      <c r="AA147" s="7"/>
      <c r="AB147" s="7"/>
      <c r="AC147" s="7"/>
      <c r="AD147" s="1"/>
      <c r="AE147" s="1"/>
      <c r="AF147" s="7"/>
      <c r="AG147" s="7">
        <v>25540</v>
      </c>
      <c r="AH147" s="1">
        <v>1850</v>
      </c>
      <c r="AI147" s="1">
        <v>21440</v>
      </c>
      <c r="AJ147" s="7">
        <v>23290</v>
      </c>
      <c r="AK147" s="7">
        <v>3.2249505031330998E-2</v>
      </c>
      <c r="AL147" s="1"/>
      <c r="AM147" s="1">
        <v>12.653193535409843</v>
      </c>
      <c r="AN147" s="7">
        <v>12.653193535409843</v>
      </c>
      <c r="AO147" s="1"/>
      <c r="AP147" s="1">
        <v>992.64914922477465</v>
      </c>
      <c r="AQ147" s="7">
        <v>992.64914922477465</v>
      </c>
      <c r="AR147" s="7">
        <v>40.363546798251633</v>
      </c>
      <c r="AS147" s="7">
        <v>87.276777280489526</v>
      </c>
      <c r="AT147" s="1"/>
      <c r="AU147" s="1">
        <v>12.716859898152869</v>
      </c>
      <c r="AV147" s="7">
        <v>12.716859898152869</v>
      </c>
      <c r="AW147" s="7">
        <v>186.96709203370452</v>
      </c>
      <c r="AX147" s="1"/>
      <c r="AY147" s="1">
        <v>35.400012910975988</v>
      </c>
      <c r="AZ147" s="7">
        <v>35.400012910975988</v>
      </c>
      <c r="BA147" s="1"/>
      <c r="BB147" s="1">
        <v>673.02858958156446</v>
      </c>
      <c r="BC147" s="7">
        <v>673.02858958156446</v>
      </c>
      <c r="BD147" s="1"/>
      <c r="BE147" s="1">
        <v>1365.3078147342424</v>
      </c>
      <c r="BF147" s="7">
        <v>1365.3078147342424</v>
      </c>
      <c r="BG147" s="1"/>
      <c r="BH147" s="1">
        <v>8222.2325843617655</v>
      </c>
      <c r="BI147" s="7">
        <v>8222.2325843617655</v>
      </c>
      <c r="BJ147" s="7"/>
      <c r="BK147" s="1"/>
      <c r="BL147" s="1">
        <v>2233.4187278696095</v>
      </c>
      <c r="BM147" s="7">
        <v>2233.4187278696095</v>
      </c>
      <c r="BN147" s="1"/>
      <c r="BO147" s="1"/>
      <c r="BP147" s="1"/>
      <c r="BQ147" s="1">
        <v>3059.6740314051799</v>
      </c>
      <c r="BR147" s="7">
        <v>3059.6740314051799</v>
      </c>
      <c r="BS147" s="7"/>
      <c r="BT147" s="7">
        <v>33180</v>
      </c>
      <c r="BU147" s="7"/>
      <c r="BV147" s="1"/>
      <c r="BW147" s="1">
        <v>12782.403374814907</v>
      </c>
      <c r="BX147" s="7">
        <v>12782.403374814907</v>
      </c>
      <c r="BY147" s="7">
        <v>149297.43396117509</v>
      </c>
    </row>
    <row r="148" spans="1:77" x14ac:dyDescent="0.25">
      <c r="A148" t="s">
        <v>152</v>
      </c>
      <c r="B148" s="7"/>
      <c r="C148" s="1"/>
      <c r="D148" s="1"/>
      <c r="E148" s="7"/>
      <c r="F148" s="1"/>
      <c r="G148" s="1"/>
      <c r="H148" s="7"/>
      <c r="I148" s="1"/>
      <c r="J148" s="1"/>
      <c r="K148" s="7"/>
      <c r="L148" s="1"/>
      <c r="M148" s="1"/>
      <c r="N148" s="7"/>
      <c r="O148" s="7"/>
      <c r="P148" s="1">
        <v>80040</v>
      </c>
      <c r="Q148" s="1"/>
      <c r="R148" s="7">
        <v>80040</v>
      </c>
      <c r="S148" s="7"/>
      <c r="T148" s="7"/>
      <c r="U148" s="1"/>
      <c r="V148" s="1"/>
      <c r="W148" s="7"/>
      <c r="X148" s="7"/>
      <c r="Y148" s="7"/>
      <c r="Z148" s="7"/>
      <c r="AA148" s="7"/>
      <c r="AB148" s="7"/>
      <c r="AC148" s="7"/>
      <c r="AD148" s="1"/>
      <c r="AE148" s="1"/>
      <c r="AF148" s="7"/>
      <c r="AG148" s="7"/>
      <c r="AH148" s="1"/>
      <c r="AI148" s="1"/>
      <c r="AJ148" s="7"/>
      <c r="AK148" s="7"/>
      <c r="AL148" s="1"/>
      <c r="AM148" s="1"/>
      <c r="AN148" s="7"/>
      <c r="AO148" s="1"/>
      <c r="AP148" s="1"/>
      <c r="AQ148" s="7"/>
      <c r="AR148" s="7"/>
      <c r="AS148" s="7"/>
      <c r="AT148" s="1"/>
      <c r="AU148" s="1"/>
      <c r="AV148" s="7"/>
      <c r="AW148" s="7"/>
      <c r="AX148" s="1"/>
      <c r="AY148" s="1"/>
      <c r="AZ148" s="7"/>
      <c r="BA148" s="1"/>
      <c r="BB148" s="1"/>
      <c r="BC148" s="7"/>
      <c r="BD148" s="1"/>
      <c r="BE148" s="1"/>
      <c r="BF148" s="7"/>
      <c r="BG148" s="1"/>
      <c r="BH148" s="1"/>
      <c r="BI148" s="7"/>
      <c r="BJ148" s="7"/>
      <c r="BK148" s="1"/>
      <c r="BL148" s="1"/>
      <c r="BM148" s="7"/>
      <c r="BN148" s="1"/>
      <c r="BO148" s="1"/>
      <c r="BP148" s="1"/>
      <c r="BQ148" s="1"/>
      <c r="BR148" s="7"/>
      <c r="BS148" s="7"/>
      <c r="BT148" s="7"/>
      <c r="BU148" s="7"/>
      <c r="BV148" s="1"/>
      <c r="BW148" s="1"/>
      <c r="BX148" s="7"/>
      <c r="BY148" s="7">
        <v>80040</v>
      </c>
    </row>
    <row r="149" spans="1:77" x14ac:dyDescent="0.25">
      <c r="A149" t="s">
        <v>153</v>
      </c>
      <c r="B149" s="7"/>
      <c r="C149" s="1"/>
      <c r="D149" s="1"/>
      <c r="E149" s="7"/>
      <c r="F149" s="1"/>
      <c r="G149" s="1"/>
      <c r="H149" s="7"/>
      <c r="I149" s="1"/>
      <c r="J149" s="1"/>
      <c r="K149" s="7"/>
      <c r="L149" s="1"/>
      <c r="M149" s="1"/>
      <c r="N149" s="7"/>
      <c r="O149" s="7"/>
      <c r="P149" s="1">
        <v>231860</v>
      </c>
      <c r="Q149" s="1"/>
      <c r="R149" s="7">
        <v>231860</v>
      </c>
      <c r="S149" s="7"/>
      <c r="T149" s="7"/>
      <c r="U149" s="1"/>
      <c r="V149" s="1"/>
      <c r="W149" s="7"/>
      <c r="X149" s="7"/>
      <c r="Y149" s="7"/>
      <c r="Z149" s="7"/>
      <c r="AA149" s="7"/>
      <c r="AB149" s="7"/>
      <c r="AC149" s="7"/>
      <c r="AD149" s="1"/>
      <c r="AE149" s="1"/>
      <c r="AF149" s="7"/>
      <c r="AG149" s="7"/>
      <c r="AH149" s="1"/>
      <c r="AI149" s="1"/>
      <c r="AJ149" s="7"/>
      <c r="AK149" s="7"/>
      <c r="AL149" s="1"/>
      <c r="AM149" s="1"/>
      <c r="AN149" s="7"/>
      <c r="AO149" s="1"/>
      <c r="AP149" s="1"/>
      <c r="AQ149" s="7"/>
      <c r="AR149" s="7"/>
      <c r="AS149" s="7"/>
      <c r="AT149" s="1"/>
      <c r="AU149" s="1"/>
      <c r="AV149" s="7"/>
      <c r="AW149" s="7"/>
      <c r="AX149" s="1"/>
      <c r="AY149" s="1"/>
      <c r="AZ149" s="7"/>
      <c r="BA149" s="1"/>
      <c r="BB149" s="1"/>
      <c r="BC149" s="7"/>
      <c r="BD149" s="1"/>
      <c r="BE149" s="1"/>
      <c r="BF149" s="7"/>
      <c r="BG149" s="1"/>
      <c r="BH149" s="1"/>
      <c r="BI149" s="7"/>
      <c r="BJ149" s="7"/>
      <c r="BK149" s="1"/>
      <c r="BL149" s="1"/>
      <c r="BM149" s="7"/>
      <c r="BN149" s="1"/>
      <c r="BO149" s="1"/>
      <c r="BP149" s="1"/>
      <c r="BQ149" s="1"/>
      <c r="BR149" s="7"/>
      <c r="BS149" s="7"/>
      <c r="BT149" s="7"/>
      <c r="BU149" s="7"/>
      <c r="BV149" s="1"/>
      <c r="BW149" s="1"/>
      <c r="BX149" s="7"/>
      <c r="BY149" s="7">
        <v>231860</v>
      </c>
    </row>
    <row r="150" spans="1:77" x14ac:dyDescent="0.25">
      <c r="A150" t="s">
        <v>154</v>
      </c>
      <c r="B150" s="7"/>
      <c r="C150" s="1"/>
      <c r="D150" s="1"/>
      <c r="E150" s="7"/>
      <c r="F150" s="1"/>
      <c r="G150" s="1"/>
      <c r="H150" s="7"/>
      <c r="I150" s="1"/>
      <c r="J150" s="1"/>
      <c r="K150" s="7"/>
      <c r="L150" s="1"/>
      <c r="M150" s="1"/>
      <c r="N150" s="7"/>
      <c r="O150" s="7"/>
      <c r="P150" s="1"/>
      <c r="Q150" s="1"/>
      <c r="R150" s="7"/>
      <c r="S150" s="7"/>
      <c r="T150" s="7"/>
      <c r="U150" s="1"/>
      <c r="V150" s="1"/>
      <c r="W150" s="7"/>
      <c r="X150" s="7"/>
      <c r="Y150" s="7"/>
      <c r="Z150" s="7"/>
      <c r="AA150" s="7"/>
      <c r="AB150" s="7"/>
      <c r="AC150" s="7"/>
      <c r="AD150" s="1"/>
      <c r="AE150" s="1"/>
      <c r="AF150" s="7"/>
      <c r="AG150" s="7"/>
      <c r="AH150" s="1"/>
      <c r="AI150" s="1"/>
      <c r="AJ150" s="7"/>
      <c r="AK150" s="7"/>
      <c r="AL150" s="1"/>
      <c r="AM150" s="1"/>
      <c r="AN150" s="7"/>
      <c r="AO150" s="1"/>
      <c r="AP150" s="1"/>
      <c r="AQ150" s="7"/>
      <c r="AR150" s="7"/>
      <c r="AS150" s="7"/>
      <c r="AT150" s="1"/>
      <c r="AU150" s="1"/>
      <c r="AV150" s="7"/>
      <c r="AW150" s="7"/>
      <c r="AX150" s="1"/>
      <c r="AY150" s="1"/>
      <c r="AZ150" s="7"/>
      <c r="BA150" s="1"/>
      <c r="BB150" s="1"/>
      <c r="BC150" s="7"/>
      <c r="BD150" s="1"/>
      <c r="BE150" s="1"/>
      <c r="BF150" s="7"/>
      <c r="BG150" s="1"/>
      <c r="BH150" s="1"/>
      <c r="BI150" s="7"/>
      <c r="BJ150" s="7"/>
      <c r="BK150" s="1"/>
      <c r="BL150" s="1"/>
      <c r="BM150" s="7"/>
      <c r="BN150" s="1"/>
      <c r="BO150" s="1"/>
      <c r="BP150" s="1"/>
      <c r="BQ150" s="1"/>
      <c r="BR150" s="7"/>
      <c r="BS150" s="7"/>
      <c r="BT150" s="7"/>
      <c r="BU150" s="7"/>
      <c r="BV150" s="1">
        <v>5280</v>
      </c>
      <c r="BW150" s="1"/>
      <c r="BX150" s="7">
        <v>5280</v>
      </c>
      <c r="BY150" s="7">
        <v>5280</v>
      </c>
    </row>
    <row r="151" spans="1:77" x14ac:dyDescent="0.25">
      <c r="A151" t="s">
        <v>155</v>
      </c>
      <c r="B151" s="7"/>
      <c r="C151" s="1"/>
      <c r="D151" s="1"/>
      <c r="E151" s="7"/>
      <c r="F151" s="1"/>
      <c r="G151" s="1"/>
      <c r="H151" s="7"/>
      <c r="I151" s="1"/>
      <c r="J151" s="1"/>
      <c r="K151" s="7"/>
      <c r="L151" s="1"/>
      <c r="M151" s="1">
        <v>310</v>
      </c>
      <c r="N151" s="7">
        <v>310</v>
      </c>
      <c r="O151" s="7"/>
      <c r="P151" s="1"/>
      <c r="Q151" s="1"/>
      <c r="R151" s="7"/>
      <c r="S151" s="7"/>
      <c r="T151" s="7"/>
      <c r="U151" s="1"/>
      <c r="V151" s="1"/>
      <c r="W151" s="7"/>
      <c r="X151" s="7"/>
      <c r="Y151" s="7"/>
      <c r="Z151" s="7"/>
      <c r="AA151" s="7"/>
      <c r="AB151" s="7"/>
      <c r="AC151" s="7"/>
      <c r="AD151" s="1"/>
      <c r="AE151" s="1"/>
      <c r="AF151" s="7"/>
      <c r="AG151" s="7"/>
      <c r="AH151" s="1"/>
      <c r="AI151" s="1"/>
      <c r="AJ151" s="7"/>
      <c r="AK151" s="7"/>
      <c r="AL151" s="1"/>
      <c r="AM151" s="1"/>
      <c r="AN151" s="7"/>
      <c r="AO151" s="1"/>
      <c r="AP151" s="1"/>
      <c r="AQ151" s="7"/>
      <c r="AR151" s="7"/>
      <c r="AS151" s="7"/>
      <c r="AT151" s="1"/>
      <c r="AU151" s="1"/>
      <c r="AV151" s="7"/>
      <c r="AW151" s="7"/>
      <c r="AX151" s="1"/>
      <c r="AY151" s="1"/>
      <c r="AZ151" s="7"/>
      <c r="BA151" s="1"/>
      <c r="BB151" s="1"/>
      <c r="BC151" s="7"/>
      <c r="BD151" s="1"/>
      <c r="BE151" s="1"/>
      <c r="BF151" s="7"/>
      <c r="BG151" s="1"/>
      <c r="BH151" s="1"/>
      <c r="BI151" s="7"/>
      <c r="BJ151" s="7"/>
      <c r="BK151" s="1"/>
      <c r="BL151" s="1"/>
      <c r="BM151" s="7"/>
      <c r="BN151" s="1"/>
      <c r="BO151" s="1"/>
      <c r="BP151" s="1"/>
      <c r="BQ151" s="1"/>
      <c r="BR151" s="7"/>
      <c r="BS151" s="7"/>
      <c r="BT151" s="7"/>
      <c r="BU151" s="7"/>
      <c r="BV151" s="1"/>
      <c r="BW151" s="1">
        <v>130</v>
      </c>
      <c r="BX151" s="7">
        <v>130</v>
      </c>
      <c r="BY151" s="7">
        <v>440</v>
      </c>
    </row>
    <row r="152" spans="1:77" x14ac:dyDescent="0.25">
      <c r="A152" t="s">
        <v>156</v>
      </c>
      <c r="B152" s="7"/>
      <c r="C152" s="1"/>
      <c r="D152" s="1"/>
      <c r="E152" s="7"/>
      <c r="F152" s="1"/>
      <c r="G152" s="1"/>
      <c r="H152" s="7"/>
      <c r="I152" s="1"/>
      <c r="J152" s="1"/>
      <c r="K152" s="7"/>
      <c r="L152" s="1"/>
      <c r="M152" s="1"/>
      <c r="N152" s="7"/>
      <c r="O152" s="7"/>
      <c r="P152" s="1"/>
      <c r="Q152" s="1"/>
      <c r="R152" s="7"/>
      <c r="S152" s="7"/>
      <c r="T152" s="7"/>
      <c r="U152" s="1"/>
      <c r="V152" s="1"/>
      <c r="W152" s="7"/>
      <c r="X152" s="7"/>
      <c r="Y152" s="7"/>
      <c r="Z152" s="7"/>
      <c r="AA152" s="7"/>
      <c r="AB152" s="7"/>
      <c r="AC152" s="7"/>
      <c r="AD152" s="1"/>
      <c r="AE152" s="1"/>
      <c r="AF152" s="7"/>
      <c r="AG152" s="7"/>
      <c r="AH152" s="1"/>
      <c r="AI152" s="1"/>
      <c r="AJ152" s="7"/>
      <c r="AK152" s="7"/>
      <c r="AL152" s="1"/>
      <c r="AM152" s="1"/>
      <c r="AN152" s="7"/>
      <c r="AO152" s="1"/>
      <c r="AP152" s="1"/>
      <c r="AQ152" s="7"/>
      <c r="AR152" s="7"/>
      <c r="AS152" s="7"/>
      <c r="AT152" s="1"/>
      <c r="AU152" s="1"/>
      <c r="AV152" s="7"/>
      <c r="AW152" s="7"/>
      <c r="AX152" s="1"/>
      <c r="AY152" s="1"/>
      <c r="AZ152" s="7"/>
      <c r="BA152" s="1">
        <v>640</v>
      </c>
      <c r="BB152" s="1"/>
      <c r="BC152" s="7">
        <v>640</v>
      </c>
      <c r="BD152" s="1">
        <v>1480</v>
      </c>
      <c r="BE152" s="1"/>
      <c r="BF152" s="7">
        <v>1480</v>
      </c>
      <c r="BG152" s="1"/>
      <c r="BH152" s="1"/>
      <c r="BI152" s="7"/>
      <c r="BJ152" s="7"/>
      <c r="BK152" s="1"/>
      <c r="BL152" s="1"/>
      <c r="BM152" s="7"/>
      <c r="BN152" s="1"/>
      <c r="BO152" s="1"/>
      <c r="BP152" s="1"/>
      <c r="BQ152" s="1"/>
      <c r="BR152" s="7"/>
      <c r="BS152" s="7"/>
      <c r="BT152" s="7"/>
      <c r="BU152" s="7"/>
      <c r="BV152" s="1"/>
      <c r="BW152" s="1"/>
      <c r="BX152" s="7"/>
      <c r="BY152" s="7">
        <v>2120</v>
      </c>
    </row>
    <row r="153" spans="1:77" x14ac:dyDescent="0.25">
      <c r="A153" t="s">
        <v>157</v>
      </c>
      <c r="B153" s="7"/>
      <c r="C153" s="1"/>
      <c r="D153" s="1"/>
      <c r="E153" s="7"/>
      <c r="F153" s="1"/>
      <c r="G153" s="1"/>
      <c r="H153" s="7"/>
      <c r="I153" s="1"/>
      <c r="J153" s="1"/>
      <c r="K153" s="7"/>
      <c r="L153" s="1"/>
      <c r="M153" s="1"/>
      <c r="N153" s="7"/>
      <c r="O153" s="7"/>
      <c r="P153" s="1"/>
      <c r="Q153" s="1"/>
      <c r="R153" s="7"/>
      <c r="S153" s="7"/>
      <c r="T153" s="7"/>
      <c r="U153" s="1"/>
      <c r="V153" s="1"/>
      <c r="W153" s="7"/>
      <c r="X153" s="7"/>
      <c r="Y153" s="7"/>
      <c r="Z153" s="7"/>
      <c r="AA153" s="7"/>
      <c r="AB153" s="7"/>
      <c r="AC153" s="7"/>
      <c r="AD153" s="1">
        <v>351700</v>
      </c>
      <c r="AE153" s="1"/>
      <c r="AF153" s="7">
        <v>351700</v>
      </c>
      <c r="AG153" s="7"/>
      <c r="AH153" s="1"/>
      <c r="AI153" s="1"/>
      <c r="AJ153" s="7"/>
      <c r="AK153" s="7"/>
      <c r="AL153" s="1"/>
      <c r="AM153" s="1"/>
      <c r="AN153" s="7"/>
      <c r="AO153" s="1"/>
      <c r="AP153" s="1"/>
      <c r="AQ153" s="7"/>
      <c r="AR153" s="7"/>
      <c r="AS153" s="7"/>
      <c r="AT153" s="1"/>
      <c r="AU153" s="1"/>
      <c r="AV153" s="7"/>
      <c r="AW153" s="7"/>
      <c r="AX153" s="1"/>
      <c r="AY153" s="1"/>
      <c r="AZ153" s="7"/>
      <c r="BA153" s="1"/>
      <c r="BB153" s="1"/>
      <c r="BC153" s="7"/>
      <c r="BD153" s="1"/>
      <c r="BE153" s="1"/>
      <c r="BF153" s="7"/>
      <c r="BG153" s="1"/>
      <c r="BH153" s="1"/>
      <c r="BI153" s="7"/>
      <c r="BJ153" s="7"/>
      <c r="BK153" s="1"/>
      <c r="BL153" s="1"/>
      <c r="BM153" s="7"/>
      <c r="BN153" s="1"/>
      <c r="BO153" s="1"/>
      <c r="BP153" s="1"/>
      <c r="BQ153" s="1"/>
      <c r="BR153" s="7"/>
      <c r="BS153" s="7"/>
      <c r="BT153" s="7"/>
      <c r="BU153" s="7"/>
      <c r="BV153" s="1"/>
      <c r="BW153" s="1"/>
      <c r="BX153" s="7"/>
      <c r="BY153" s="7">
        <v>351700</v>
      </c>
    </row>
    <row r="154" spans="1:77" x14ac:dyDescent="0.25">
      <c r="A154" t="s">
        <v>158</v>
      </c>
      <c r="B154" s="7"/>
      <c r="C154" s="1"/>
      <c r="D154" s="1"/>
      <c r="E154" s="7"/>
      <c r="F154" s="1"/>
      <c r="G154" s="1"/>
      <c r="H154" s="7"/>
      <c r="I154" s="1"/>
      <c r="J154" s="1"/>
      <c r="K154" s="7"/>
      <c r="L154" s="1"/>
      <c r="M154" s="1"/>
      <c r="N154" s="7"/>
      <c r="O154" s="7"/>
      <c r="P154" s="1"/>
      <c r="Q154" s="1"/>
      <c r="R154" s="7"/>
      <c r="S154" s="7"/>
      <c r="T154" s="7"/>
      <c r="U154" s="1"/>
      <c r="V154" s="1"/>
      <c r="W154" s="7"/>
      <c r="X154" s="7"/>
      <c r="Y154" s="7"/>
      <c r="Z154" s="7"/>
      <c r="AA154" s="7"/>
      <c r="AB154" s="7"/>
      <c r="AC154" s="7"/>
      <c r="AD154" s="1">
        <v>318960</v>
      </c>
      <c r="AE154" s="1">
        <v>28720</v>
      </c>
      <c r="AF154" s="7">
        <v>347680</v>
      </c>
      <c r="AG154" s="7"/>
      <c r="AH154" s="1"/>
      <c r="AI154" s="1"/>
      <c r="AJ154" s="7"/>
      <c r="AK154" s="7"/>
      <c r="AL154" s="1"/>
      <c r="AM154" s="1"/>
      <c r="AN154" s="7"/>
      <c r="AO154" s="1"/>
      <c r="AP154" s="1"/>
      <c r="AQ154" s="7"/>
      <c r="AR154" s="7"/>
      <c r="AS154" s="7"/>
      <c r="AT154" s="1"/>
      <c r="AU154" s="1"/>
      <c r="AV154" s="7"/>
      <c r="AW154" s="7"/>
      <c r="AX154" s="1"/>
      <c r="AY154" s="1"/>
      <c r="AZ154" s="7"/>
      <c r="BA154" s="1"/>
      <c r="BB154" s="1"/>
      <c r="BC154" s="7"/>
      <c r="BD154" s="1"/>
      <c r="BE154" s="1"/>
      <c r="BF154" s="7"/>
      <c r="BG154" s="1"/>
      <c r="BH154" s="1"/>
      <c r="BI154" s="7"/>
      <c r="BJ154" s="7"/>
      <c r="BK154" s="1"/>
      <c r="BL154" s="1"/>
      <c r="BM154" s="7"/>
      <c r="BN154" s="1"/>
      <c r="BO154" s="1"/>
      <c r="BP154" s="1"/>
      <c r="BQ154" s="1"/>
      <c r="BR154" s="7"/>
      <c r="BS154" s="7"/>
      <c r="BT154" s="7"/>
      <c r="BU154" s="7"/>
      <c r="BV154" s="1"/>
      <c r="BW154" s="1"/>
      <c r="BX154" s="7"/>
      <c r="BY154" s="7">
        <v>347680</v>
      </c>
    </row>
    <row r="155" spans="1:77" x14ac:dyDescent="0.25">
      <c r="A155" t="s">
        <v>159</v>
      </c>
      <c r="B155" s="7"/>
      <c r="C155" s="1"/>
      <c r="D155" s="1"/>
      <c r="E155" s="7"/>
      <c r="F155" s="1"/>
      <c r="G155" s="1"/>
      <c r="H155" s="7"/>
      <c r="I155" s="1"/>
      <c r="J155" s="1"/>
      <c r="K155" s="7"/>
      <c r="L155" s="1"/>
      <c r="M155" s="1"/>
      <c r="N155" s="7"/>
      <c r="O155" s="7"/>
      <c r="P155" s="1"/>
      <c r="Q155" s="1"/>
      <c r="R155" s="7"/>
      <c r="S155" s="7"/>
      <c r="T155" s="7"/>
      <c r="U155" s="1"/>
      <c r="V155" s="1"/>
      <c r="W155" s="7"/>
      <c r="X155" s="7"/>
      <c r="Y155" s="7"/>
      <c r="Z155" s="7"/>
      <c r="AA155" s="7"/>
      <c r="AB155" s="7"/>
      <c r="AC155" s="7"/>
      <c r="AD155" s="1"/>
      <c r="AE155" s="1"/>
      <c r="AF155" s="7"/>
      <c r="AG155" s="7"/>
      <c r="AH155" s="1"/>
      <c r="AI155" s="1"/>
      <c r="AJ155" s="7"/>
      <c r="AK155" s="7"/>
      <c r="AL155" s="1"/>
      <c r="AM155" s="1"/>
      <c r="AN155" s="7"/>
      <c r="AO155" s="1">
        <v>16910</v>
      </c>
      <c r="AP155" s="1"/>
      <c r="AQ155" s="7">
        <v>16910</v>
      </c>
      <c r="AR155" s="7"/>
      <c r="AS155" s="7"/>
      <c r="AT155" s="1"/>
      <c r="AU155" s="1"/>
      <c r="AV155" s="7"/>
      <c r="AW155" s="7"/>
      <c r="AX155" s="1"/>
      <c r="AY155" s="1"/>
      <c r="AZ155" s="7"/>
      <c r="BA155" s="1">
        <v>2165</v>
      </c>
      <c r="BB155" s="1"/>
      <c r="BC155" s="7">
        <v>2165</v>
      </c>
      <c r="BD155" s="1">
        <v>50465</v>
      </c>
      <c r="BE155" s="1"/>
      <c r="BF155" s="7">
        <v>50465</v>
      </c>
      <c r="BG155" s="1"/>
      <c r="BH155" s="1"/>
      <c r="BI155" s="7"/>
      <c r="BJ155" s="7"/>
      <c r="BK155" s="1"/>
      <c r="BL155" s="1"/>
      <c r="BM155" s="7"/>
      <c r="BN155" s="1"/>
      <c r="BO155" s="1"/>
      <c r="BP155" s="1"/>
      <c r="BQ155" s="1"/>
      <c r="BR155" s="7"/>
      <c r="BS155" s="7"/>
      <c r="BT155" s="7"/>
      <c r="BU155" s="7"/>
      <c r="BV155" s="1"/>
      <c r="BW155" s="1"/>
      <c r="BX155" s="7"/>
      <c r="BY155" s="7">
        <v>69540</v>
      </c>
    </row>
    <row r="156" spans="1:77" x14ac:dyDescent="0.25">
      <c r="A156" t="s">
        <v>160</v>
      </c>
      <c r="B156" s="7"/>
      <c r="C156" s="1"/>
      <c r="D156" s="1"/>
      <c r="E156" s="7"/>
      <c r="F156" s="1"/>
      <c r="G156" s="1">
        <v>690</v>
      </c>
      <c r="H156" s="7">
        <v>690</v>
      </c>
      <c r="I156" s="1"/>
      <c r="J156" s="1">
        <v>755</v>
      </c>
      <c r="K156" s="7">
        <v>755</v>
      </c>
      <c r="L156" s="1"/>
      <c r="M156" s="1">
        <v>2160</v>
      </c>
      <c r="N156" s="7">
        <v>2160</v>
      </c>
      <c r="O156" s="7"/>
      <c r="P156" s="1"/>
      <c r="Q156" s="1"/>
      <c r="R156" s="7"/>
      <c r="S156" s="7"/>
      <c r="T156" s="7"/>
      <c r="U156" s="1"/>
      <c r="V156" s="1"/>
      <c r="W156" s="7"/>
      <c r="X156" s="7"/>
      <c r="Y156" s="7"/>
      <c r="Z156" s="7"/>
      <c r="AA156" s="7"/>
      <c r="AB156" s="7"/>
      <c r="AC156" s="7"/>
      <c r="AD156" s="1"/>
      <c r="AE156" s="1"/>
      <c r="AF156" s="7"/>
      <c r="AG156" s="7"/>
      <c r="AH156" s="1"/>
      <c r="AI156" s="1"/>
      <c r="AJ156" s="7"/>
      <c r="AK156" s="7"/>
      <c r="AL156" s="1"/>
      <c r="AM156" s="1"/>
      <c r="AN156" s="7"/>
      <c r="AO156" s="1"/>
      <c r="AP156" s="1"/>
      <c r="AQ156" s="7"/>
      <c r="AR156" s="7"/>
      <c r="AS156" s="7"/>
      <c r="AT156" s="1"/>
      <c r="AU156" s="1"/>
      <c r="AV156" s="7"/>
      <c r="AW156" s="7"/>
      <c r="AX156" s="1"/>
      <c r="AY156" s="1"/>
      <c r="AZ156" s="7"/>
      <c r="BA156" s="1"/>
      <c r="BB156" s="1"/>
      <c r="BC156" s="7"/>
      <c r="BD156" s="1"/>
      <c r="BE156" s="1"/>
      <c r="BF156" s="7"/>
      <c r="BG156" s="1"/>
      <c r="BH156" s="1"/>
      <c r="BI156" s="7"/>
      <c r="BJ156" s="7"/>
      <c r="BK156" s="1"/>
      <c r="BL156" s="1"/>
      <c r="BM156" s="7"/>
      <c r="BN156" s="1"/>
      <c r="BO156" s="1"/>
      <c r="BP156" s="1"/>
      <c r="BQ156" s="1"/>
      <c r="BR156" s="7"/>
      <c r="BS156" s="7"/>
      <c r="BT156" s="7"/>
      <c r="BU156" s="7"/>
      <c r="BV156" s="1"/>
      <c r="BW156" s="1"/>
      <c r="BX156" s="7"/>
      <c r="BY156" s="7">
        <v>3605</v>
      </c>
    </row>
    <row r="157" spans="1:77" x14ac:dyDescent="0.25">
      <c r="A157" t="s">
        <v>161</v>
      </c>
      <c r="B157" s="7"/>
      <c r="C157" s="1"/>
      <c r="D157" s="1"/>
      <c r="E157" s="7"/>
      <c r="F157" s="1"/>
      <c r="G157" s="1"/>
      <c r="H157" s="7"/>
      <c r="I157" s="1"/>
      <c r="J157" s="1"/>
      <c r="K157" s="7"/>
      <c r="L157" s="1"/>
      <c r="M157" s="1"/>
      <c r="N157" s="7"/>
      <c r="O157" s="7"/>
      <c r="P157" s="1"/>
      <c r="Q157" s="1"/>
      <c r="R157" s="7"/>
      <c r="S157" s="7"/>
      <c r="T157" s="7"/>
      <c r="U157" s="1"/>
      <c r="V157" s="1"/>
      <c r="W157" s="7"/>
      <c r="X157" s="7"/>
      <c r="Y157" s="7"/>
      <c r="Z157" s="7"/>
      <c r="AA157" s="7"/>
      <c r="AB157" s="7"/>
      <c r="AC157" s="7"/>
      <c r="AD157" s="1">
        <v>283200</v>
      </c>
      <c r="AE157" s="1"/>
      <c r="AF157" s="7">
        <v>283200</v>
      </c>
      <c r="AG157" s="7"/>
      <c r="AH157" s="1"/>
      <c r="AI157" s="1"/>
      <c r="AJ157" s="7"/>
      <c r="AK157" s="7"/>
      <c r="AL157" s="1"/>
      <c r="AM157" s="1"/>
      <c r="AN157" s="7"/>
      <c r="AO157" s="1"/>
      <c r="AP157" s="1"/>
      <c r="AQ157" s="7"/>
      <c r="AR157" s="7"/>
      <c r="AS157" s="7"/>
      <c r="AT157" s="1"/>
      <c r="AU157" s="1"/>
      <c r="AV157" s="7"/>
      <c r="AW157" s="7"/>
      <c r="AX157" s="1"/>
      <c r="AY157" s="1"/>
      <c r="AZ157" s="7"/>
      <c r="BA157" s="1"/>
      <c r="BB157" s="1"/>
      <c r="BC157" s="7"/>
      <c r="BD157" s="1"/>
      <c r="BE157" s="1"/>
      <c r="BF157" s="7"/>
      <c r="BG157" s="1"/>
      <c r="BH157" s="1"/>
      <c r="BI157" s="7"/>
      <c r="BJ157" s="7"/>
      <c r="BK157" s="1"/>
      <c r="BL157" s="1"/>
      <c r="BM157" s="7"/>
      <c r="BN157" s="1"/>
      <c r="BO157" s="1"/>
      <c r="BP157" s="1"/>
      <c r="BQ157" s="1"/>
      <c r="BR157" s="7"/>
      <c r="BS157" s="7"/>
      <c r="BT157" s="7"/>
      <c r="BU157" s="7"/>
      <c r="BV157" s="1"/>
      <c r="BW157" s="1"/>
      <c r="BX157" s="7"/>
      <c r="BY157" s="7">
        <v>283200</v>
      </c>
    </row>
    <row r="158" spans="1:77" x14ac:dyDescent="0.25">
      <c r="A158" t="s">
        <v>162</v>
      </c>
      <c r="B158" s="7"/>
      <c r="C158" s="1"/>
      <c r="D158" s="1"/>
      <c r="E158" s="7"/>
      <c r="F158" s="1"/>
      <c r="G158" s="1"/>
      <c r="H158" s="7"/>
      <c r="I158" s="1"/>
      <c r="J158" s="1"/>
      <c r="K158" s="7"/>
      <c r="L158" s="1"/>
      <c r="M158" s="1"/>
      <c r="N158" s="7"/>
      <c r="O158" s="7"/>
      <c r="P158" s="1"/>
      <c r="Q158" s="1"/>
      <c r="R158" s="7"/>
      <c r="S158" s="7"/>
      <c r="T158" s="7"/>
      <c r="U158" s="1"/>
      <c r="V158" s="1"/>
      <c r="W158" s="7"/>
      <c r="X158" s="7"/>
      <c r="Y158" s="7"/>
      <c r="Z158" s="7"/>
      <c r="AA158" s="7"/>
      <c r="AB158" s="7"/>
      <c r="AC158" s="7"/>
      <c r="AD158" s="1">
        <v>1261940</v>
      </c>
      <c r="AE158" s="1"/>
      <c r="AF158" s="7">
        <v>1261940</v>
      </c>
      <c r="AG158" s="7"/>
      <c r="AH158" s="1"/>
      <c r="AI158" s="1"/>
      <c r="AJ158" s="7"/>
      <c r="AK158" s="7"/>
      <c r="AL158" s="1"/>
      <c r="AM158" s="1"/>
      <c r="AN158" s="7"/>
      <c r="AO158" s="1"/>
      <c r="AP158" s="1"/>
      <c r="AQ158" s="7"/>
      <c r="AR158" s="7"/>
      <c r="AS158" s="7"/>
      <c r="AT158" s="1"/>
      <c r="AU158" s="1"/>
      <c r="AV158" s="7"/>
      <c r="AW158" s="7"/>
      <c r="AX158" s="1"/>
      <c r="AY158" s="1"/>
      <c r="AZ158" s="7"/>
      <c r="BA158" s="1"/>
      <c r="BB158" s="1"/>
      <c r="BC158" s="7"/>
      <c r="BD158" s="1"/>
      <c r="BE158" s="1"/>
      <c r="BF158" s="7"/>
      <c r="BG158" s="1"/>
      <c r="BH158" s="1"/>
      <c r="BI158" s="7"/>
      <c r="BJ158" s="7"/>
      <c r="BK158" s="1"/>
      <c r="BL158" s="1"/>
      <c r="BM158" s="7"/>
      <c r="BN158" s="1"/>
      <c r="BO158" s="1"/>
      <c r="BP158" s="1"/>
      <c r="BQ158" s="1"/>
      <c r="BR158" s="7"/>
      <c r="BS158" s="7"/>
      <c r="BT158" s="7"/>
      <c r="BU158" s="7"/>
      <c r="BV158" s="1"/>
      <c r="BW158" s="1"/>
      <c r="BX158" s="7"/>
      <c r="BY158" s="7">
        <v>1261940</v>
      </c>
    </row>
    <row r="159" spans="1:77" x14ac:dyDescent="0.25">
      <c r="A159" t="s">
        <v>163</v>
      </c>
      <c r="B159" s="7"/>
      <c r="C159" s="1"/>
      <c r="D159" s="1"/>
      <c r="E159" s="7"/>
      <c r="F159" s="1"/>
      <c r="G159" s="1"/>
      <c r="H159" s="7"/>
      <c r="I159" s="1"/>
      <c r="J159" s="1"/>
      <c r="K159" s="7"/>
      <c r="L159" s="1"/>
      <c r="M159" s="1"/>
      <c r="N159" s="7"/>
      <c r="O159" s="7"/>
      <c r="P159" s="1"/>
      <c r="Q159" s="1"/>
      <c r="R159" s="7"/>
      <c r="S159" s="7"/>
      <c r="T159" s="7"/>
      <c r="U159" s="1"/>
      <c r="V159" s="1"/>
      <c r="W159" s="7"/>
      <c r="X159" s="7"/>
      <c r="Y159" s="7"/>
      <c r="Z159" s="7"/>
      <c r="AA159" s="7"/>
      <c r="AB159" s="7"/>
      <c r="AC159" s="7"/>
      <c r="AD159" s="1"/>
      <c r="AE159" s="1"/>
      <c r="AF159" s="7"/>
      <c r="AG159" s="7"/>
      <c r="AH159" s="1"/>
      <c r="AI159" s="1"/>
      <c r="AJ159" s="7"/>
      <c r="AK159" s="7"/>
      <c r="AL159" s="1"/>
      <c r="AM159" s="1"/>
      <c r="AN159" s="7"/>
      <c r="AO159" s="1">
        <v>820</v>
      </c>
      <c r="AP159" s="1"/>
      <c r="AQ159" s="7">
        <v>820</v>
      </c>
      <c r="AR159" s="7"/>
      <c r="AS159" s="7"/>
      <c r="AT159" s="1"/>
      <c r="AU159" s="1"/>
      <c r="AV159" s="7"/>
      <c r="AW159" s="7"/>
      <c r="AX159" s="1"/>
      <c r="AY159" s="1"/>
      <c r="AZ159" s="7"/>
      <c r="BA159" s="1"/>
      <c r="BB159" s="1"/>
      <c r="BC159" s="7"/>
      <c r="BD159" s="1"/>
      <c r="BE159" s="1"/>
      <c r="BF159" s="7"/>
      <c r="BG159" s="1"/>
      <c r="BH159" s="1"/>
      <c r="BI159" s="7"/>
      <c r="BJ159" s="7"/>
      <c r="BK159" s="1"/>
      <c r="BL159" s="1"/>
      <c r="BM159" s="7"/>
      <c r="BN159" s="1"/>
      <c r="BO159" s="1"/>
      <c r="BP159" s="1"/>
      <c r="BQ159" s="1"/>
      <c r="BR159" s="7"/>
      <c r="BS159" s="7"/>
      <c r="BT159" s="7"/>
      <c r="BU159" s="7"/>
      <c r="BV159" s="1"/>
      <c r="BW159" s="1"/>
      <c r="BX159" s="7"/>
      <c r="BY159" s="7">
        <v>820</v>
      </c>
    </row>
    <row r="160" spans="1:77" x14ac:dyDescent="0.25">
      <c r="A160" t="s">
        <v>164</v>
      </c>
      <c r="B160" s="7"/>
      <c r="C160" s="1"/>
      <c r="D160" s="1"/>
      <c r="E160" s="7"/>
      <c r="F160" s="1"/>
      <c r="G160" s="1">
        <v>205</v>
      </c>
      <c r="H160" s="7">
        <v>205</v>
      </c>
      <c r="I160" s="1"/>
      <c r="J160" s="1">
        <v>165</v>
      </c>
      <c r="K160" s="7">
        <v>165</v>
      </c>
      <c r="L160" s="1"/>
      <c r="M160" s="1"/>
      <c r="N160" s="7"/>
      <c r="O160" s="7"/>
      <c r="P160" s="1"/>
      <c r="Q160" s="1"/>
      <c r="R160" s="7"/>
      <c r="S160" s="7"/>
      <c r="T160" s="7"/>
      <c r="U160" s="1"/>
      <c r="V160" s="1"/>
      <c r="W160" s="7"/>
      <c r="X160" s="7"/>
      <c r="Y160" s="7"/>
      <c r="Z160" s="7"/>
      <c r="AA160" s="7"/>
      <c r="AB160" s="7"/>
      <c r="AC160" s="7"/>
      <c r="AD160" s="1"/>
      <c r="AE160" s="1"/>
      <c r="AF160" s="7"/>
      <c r="AG160" s="7"/>
      <c r="AH160" s="1"/>
      <c r="AI160" s="1"/>
      <c r="AJ160" s="7"/>
      <c r="AK160" s="7"/>
      <c r="AL160" s="1"/>
      <c r="AM160" s="1"/>
      <c r="AN160" s="7"/>
      <c r="AO160" s="1"/>
      <c r="AP160" s="1"/>
      <c r="AQ160" s="7"/>
      <c r="AR160" s="7"/>
      <c r="AS160" s="7"/>
      <c r="AT160" s="1"/>
      <c r="AU160" s="1"/>
      <c r="AV160" s="7"/>
      <c r="AW160" s="7"/>
      <c r="AX160" s="1"/>
      <c r="AY160" s="1"/>
      <c r="AZ160" s="7"/>
      <c r="BA160" s="1"/>
      <c r="BB160" s="1"/>
      <c r="BC160" s="7"/>
      <c r="BD160" s="1"/>
      <c r="BE160" s="1"/>
      <c r="BF160" s="7"/>
      <c r="BG160" s="1"/>
      <c r="BH160" s="1"/>
      <c r="BI160" s="7"/>
      <c r="BJ160" s="7"/>
      <c r="BK160" s="1"/>
      <c r="BL160" s="1"/>
      <c r="BM160" s="7"/>
      <c r="BN160" s="1"/>
      <c r="BO160" s="1"/>
      <c r="BP160" s="1"/>
      <c r="BQ160" s="1"/>
      <c r="BR160" s="7"/>
      <c r="BS160" s="7"/>
      <c r="BT160" s="7"/>
      <c r="BU160" s="7"/>
      <c r="BV160" s="1"/>
      <c r="BW160" s="1"/>
      <c r="BX160" s="7"/>
      <c r="BY160" s="7">
        <v>370</v>
      </c>
    </row>
    <row r="161" spans="1:77" x14ac:dyDescent="0.25">
      <c r="A161" t="s">
        <v>165</v>
      </c>
      <c r="B161" s="7"/>
      <c r="C161" s="1"/>
      <c r="D161" s="1"/>
      <c r="E161" s="7"/>
      <c r="F161" s="1"/>
      <c r="G161" s="1"/>
      <c r="H161" s="7"/>
      <c r="I161" s="1">
        <v>360</v>
      </c>
      <c r="J161" s="1"/>
      <c r="K161" s="7">
        <v>360</v>
      </c>
      <c r="L161" s="1"/>
      <c r="M161" s="1"/>
      <c r="N161" s="7"/>
      <c r="O161" s="7"/>
      <c r="P161" s="1"/>
      <c r="Q161" s="1"/>
      <c r="R161" s="7"/>
      <c r="S161" s="7"/>
      <c r="T161" s="7"/>
      <c r="U161" s="1"/>
      <c r="V161" s="1"/>
      <c r="W161" s="7"/>
      <c r="X161" s="7"/>
      <c r="Y161" s="7"/>
      <c r="Z161" s="7"/>
      <c r="AA161" s="7"/>
      <c r="AB161" s="7"/>
      <c r="AC161" s="7"/>
      <c r="AD161" s="1"/>
      <c r="AE161" s="1"/>
      <c r="AF161" s="7"/>
      <c r="AG161" s="7"/>
      <c r="AH161" s="1"/>
      <c r="AI161" s="1"/>
      <c r="AJ161" s="7"/>
      <c r="AK161" s="7"/>
      <c r="AL161" s="1"/>
      <c r="AM161" s="1"/>
      <c r="AN161" s="7"/>
      <c r="AO161" s="1"/>
      <c r="AP161" s="1"/>
      <c r="AQ161" s="7"/>
      <c r="AR161" s="7"/>
      <c r="AS161" s="7"/>
      <c r="AT161" s="1"/>
      <c r="AU161" s="1"/>
      <c r="AV161" s="7"/>
      <c r="AW161" s="7"/>
      <c r="AX161" s="1"/>
      <c r="AY161" s="1"/>
      <c r="AZ161" s="7"/>
      <c r="BA161" s="1"/>
      <c r="BB161" s="1"/>
      <c r="BC161" s="7"/>
      <c r="BD161" s="1"/>
      <c r="BE161" s="1"/>
      <c r="BF161" s="7"/>
      <c r="BG161" s="1"/>
      <c r="BH161" s="1"/>
      <c r="BI161" s="7"/>
      <c r="BJ161" s="7"/>
      <c r="BK161" s="1"/>
      <c r="BL161" s="1"/>
      <c r="BM161" s="7"/>
      <c r="BN161" s="1"/>
      <c r="BO161" s="1"/>
      <c r="BP161" s="1"/>
      <c r="BQ161" s="1"/>
      <c r="BR161" s="7"/>
      <c r="BS161" s="7"/>
      <c r="BT161" s="7"/>
      <c r="BU161" s="7"/>
      <c r="BV161" s="1"/>
      <c r="BW161" s="1"/>
      <c r="BX161" s="7"/>
      <c r="BY161" s="7">
        <v>360</v>
      </c>
    </row>
    <row r="162" spans="1:77" x14ac:dyDescent="0.25">
      <c r="A162" t="s">
        <v>166</v>
      </c>
      <c r="B162" s="7"/>
      <c r="C162" s="1"/>
      <c r="D162" s="1"/>
      <c r="E162" s="7"/>
      <c r="F162" s="1"/>
      <c r="G162" s="1"/>
      <c r="H162" s="7"/>
      <c r="I162" s="1"/>
      <c r="J162" s="1"/>
      <c r="K162" s="7"/>
      <c r="L162" s="1"/>
      <c r="M162" s="1"/>
      <c r="N162" s="7"/>
      <c r="O162" s="7"/>
      <c r="P162" s="1"/>
      <c r="Q162" s="1"/>
      <c r="R162" s="7"/>
      <c r="S162" s="7"/>
      <c r="T162" s="7"/>
      <c r="U162" s="1"/>
      <c r="V162" s="1"/>
      <c r="W162" s="7"/>
      <c r="X162" s="7"/>
      <c r="Y162" s="7"/>
      <c r="Z162" s="7"/>
      <c r="AA162" s="7"/>
      <c r="AB162" s="7"/>
      <c r="AC162" s="7"/>
      <c r="AD162" s="1"/>
      <c r="AE162" s="1"/>
      <c r="AF162" s="7"/>
      <c r="AG162" s="7"/>
      <c r="AH162" s="1"/>
      <c r="AI162" s="1"/>
      <c r="AJ162" s="7"/>
      <c r="AK162" s="7"/>
      <c r="AL162" s="1"/>
      <c r="AM162" s="1"/>
      <c r="AN162" s="7"/>
      <c r="AO162" s="1"/>
      <c r="AP162" s="1"/>
      <c r="AQ162" s="7"/>
      <c r="AR162" s="7"/>
      <c r="AS162" s="7"/>
      <c r="AT162" s="1"/>
      <c r="AU162" s="1"/>
      <c r="AV162" s="7"/>
      <c r="AW162" s="7"/>
      <c r="AX162" s="1"/>
      <c r="AY162" s="1"/>
      <c r="AZ162" s="7"/>
      <c r="BA162" s="1"/>
      <c r="BB162" s="1"/>
      <c r="BC162" s="7"/>
      <c r="BD162" s="1"/>
      <c r="BE162" s="1"/>
      <c r="BF162" s="7"/>
      <c r="BG162" s="1"/>
      <c r="BH162" s="1"/>
      <c r="BI162" s="7"/>
      <c r="BJ162" s="7"/>
      <c r="BK162" s="1"/>
      <c r="BL162" s="1"/>
      <c r="BM162" s="7"/>
      <c r="BN162" s="1"/>
      <c r="BO162" s="1">
        <v>3900</v>
      </c>
      <c r="BP162" s="1"/>
      <c r="BQ162" s="1"/>
      <c r="BR162" s="7">
        <v>3900</v>
      </c>
      <c r="BS162" s="7"/>
      <c r="BT162" s="7"/>
      <c r="BU162" s="7"/>
      <c r="BV162" s="1"/>
      <c r="BW162" s="1"/>
      <c r="BX162" s="7"/>
      <c r="BY162" s="7">
        <v>3900</v>
      </c>
    </row>
    <row r="163" spans="1:77" x14ac:dyDescent="0.25">
      <c r="A163" t="s">
        <v>167</v>
      </c>
      <c r="B163" s="7"/>
      <c r="C163" s="1"/>
      <c r="D163" s="1"/>
      <c r="E163" s="7"/>
      <c r="F163" s="1"/>
      <c r="G163" s="1"/>
      <c r="H163" s="7"/>
      <c r="I163" s="1"/>
      <c r="J163" s="1"/>
      <c r="K163" s="7"/>
      <c r="L163" s="1"/>
      <c r="M163" s="1"/>
      <c r="N163" s="7"/>
      <c r="O163" s="7"/>
      <c r="P163" s="1"/>
      <c r="Q163" s="1"/>
      <c r="R163" s="7"/>
      <c r="S163" s="7"/>
      <c r="T163" s="7"/>
      <c r="U163" s="1"/>
      <c r="V163" s="1"/>
      <c r="W163" s="7"/>
      <c r="X163" s="7"/>
      <c r="Y163" s="7"/>
      <c r="Z163" s="7"/>
      <c r="AA163" s="7"/>
      <c r="AB163" s="7"/>
      <c r="AC163" s="7"/>
      <c r="AD163" s="1">
        <v>1313740</v>
      </c>
      <c r="AE163" s="1"/>
      <c r="AF163" s="7">
        <v>1313740</v>
      </c>
      <c r="AG163" s="7"/>
      <c r="AH163" s="1"/>
      <c r="AI163" s="1"/>
      <c r="AJ163" s="7"/>
      <c r="AK163" s="7"/>
      <c r="AL163" s="1"/>
      <c r="AM163" s="1"/>
      <c r="AN163" s="7"/>
      <c r="AO163" s="1"/>
      <c r="AP163" s="1"/>
      <c r="AQ163" s="7"/>
      <c r="AR163" s="7"/>
      <c r="AS163" s="7"/>
      <c r="AT163" s="1"/>
      <c r="AU163" s="1"/>
      <c r="AV163" s="7"/>
      <c r="AW163" s="7"/>
      <c r="AX163" s="1"/>
      <c r="AY163" s="1"/>
      <c r="AZ163" s="7"/>
      <c r="BA163" s="1"/>
      <c r="BB163" s="1"/>
      <c r="BC163" s="7"/>
      <c r="BD163" s="1"/>
      <c r="BE163" s="1"/>
      <c r="BF163" s="7"/>
      <c r="BG163" s="1"/>
      <c r="BH163" s="1"/>
      <c r="BI163" s="7"/>
      <c r="BJ163" s="7"/>
      <c r="BK163" s="1"/>
      <c r="BL163" s="1"/>
      <c r="BM163" s="7"/>
      <c r="BN163" s="1"/>
      <c r="BO163" s="1"/>
      <c r="BP163" s="1"/>
      <c r="BQ163" s="1"/>
      <c r="BR163" s="7"/>
      <c r="BS163" s="7"/>
      <c r="BT163" s="7"/>
      <c r="BU163" s="7"/>
      <c r="BV163" s="1"/>
      <c r="BW163" s="1"/>
      <c r="BX163" s="7"/>
      <c r="BY163" s="7">
        <v>1313740</v>
      </c>
    </row>
    <row r="164" spans="1:77" x14ac:dyDescent="0.25">
      <c r="A164" t="s">
        <v>168</v>
      </c>
      <c r="B164" s="7"/>
      <c r="C164" s="1"/>
      <c r="D164" s="1"/>
      <c r="E164" s="7"/>
      <c r="F164" s="1"/>
      <c r="G164" s="1"/>
      <c r="H164" s="7"/>
      <c r="I164" s="1"/>
      <c r="J164" s="1"/>
      <c r="K164" s="7"/>
      <c r="L164" s="1"/>
      <c r="M164" s="1">
        <v>820</v>
      </c>
      <c r="N164" s="7">
        <v>820</v>
      </c>
      <c r="O164" s="7"/>
      <c r="P164" s="1"/>
      <c r="Q164" s="1"/>
      <c r="R164" s="7"/>
      <c r="S164" s="7"/>
      <c r="T164" s="7"/>
      <c r="U164" s="1"/>
      <c r="V164" s="1"/>
      <c r="W164" s="7"/>
      <c r="X164" s="7"/>
      <c r="Y164" s="7"/>
      <c r="Z164" s="7"/>
      <c r="AA164" s="7"/>
      <c r="AB164" s="7"/>
      <c r="AC164" s="7"/>
      <c r="AD164" s="1"/>
      <c r="AE164" s="1"/>
      <c r="AF164" s="7"/>
      <c r="AG164" s="7"/>
      <c r="AH164" s="1"/>
      <c r="AI164" s="1"/>
      <c r="AJ164" s="7"/>
      <c r="AK164" s="7"/>
      <c r="AL164" s="1"/>
      <c r="AM164" s="1"/>
      <c r="AN164" s="7"/>
      <c r="AO164" s="1"/>
      <c r="AP164" s="1"/>
      <c r="AQ164" s="7"/>
      <c r="AR164" s="7"/>
      <c r="AS164" s="7"/>
      <c r="AT164" s="1"/>
      <c r="AU164" s="1"/>
      <c r="AV164" s="7"/>
      <c r="AW164" s="7"/>
      <c r="AX164" s="1"/>
      <c r="AY164" s="1"/>
      <c r="AZ164" s="7"/>
      <c r="BA164" s="1"/>
      <c r="BB164" s="1"/>
      <c r="BC164" s="7"/>
      <c r="BD164" s="1"/>
      <c r="BE164" s="1"/>
      <c r="BF164" s="7"/>
      <c r="BG164" s="1"/>
      <c r="BH164" s="1"/>
      <c r="BI164" s="7"/>
      <c r="BJ164" s="7"/>
      <c r="BK164" s="1"/>
      <c r="BL164" s="1"/>
      <c r="BM164" s="7"/>
      <c r="BN164" s="1"/>
      <c r="BO164" s="1"/>
      <c r="BP164" s="1"/>
      <c r="BQ164" s="1"/>
      <c r="BR164" s="7"/>
      <c r="BS164" s="7"/>
      <c r="BT164" s="7"/>
      <c r="BU164" s="7"/>
      <c r="BV164" s="1"/>
      <c r="BW164" s="1"/>
      <c r="BX164" s="7"/>
      <c r="BY164" s="7">
        <v>820</v>
      </c>
    </row>
    <row r="165" spans="1:77" x14ac:dyDescent="0.25">
      <c r="A165" t="s">
        <v>169</v>
      </c>
      <c r="B165" s="7"/>
      <c r="C165" s="1"/>
      <c r="D165" s="1"/>
      <c r="E165" s="7"/>
      <c r="F165" s="1"/>
      <c r="G165" s="1"/>
      <c r="H165" s="7"/>
      <c r="I165" s="1"/>
      <c r="J165" s="1"/>
      <c r="K165" s="7"/>
      <c r="L165" s="1"/>
      <c r="M165" s="1"/>
      <c r="N165" s="7"/>
      <c r="O165" s="7"/>
      <c r="P165" s="1"/>
      <c r="Q165" s="1"/>
      <c r="R165" s="7"/>
      <c r="S165" s="7"/>
      <c r="T165" s="7"/>
      <c r="U165" s="1"/>
      <c r="V165" s="1"/>
      <c r="W165" s="7"/>
      <c r="X165" s="7"/>
      <c r="Y165" s="7"/>
      <c r="Z165" s="7"/>
      <c r="AA165" s="7"/>
      <c r="AB165" s="7"/>
      <c r="AC165" s="7"/>
      <c r="AD165" s="1">
        <v>289620</v>
      </c>
      <c r="AE165" s="1"/>
      <c r="AF165" s="7">
        <v>289620</v>
      </c>
      <c r="AG165" s="7"/>
      <c r="AH165" s="1"/>
      <c r="AI165" s="1"/>
      <c r="AJ165" s="7"/>
      <c r="AK165" s="7"/>
      <c r="AL165" s="1"/>
      <c r="AM165" s="1"/>
      <c r="AN165" s="7"/>
      <c r="AO165" s="1"/>
      <c r="AP165" s="1"/>
      <c r="AQ165" s="7"/>
      <c r="AR165" s="7"/>
      <c r="AS165" s="7"/>
      <c r="AT165" s="1"/>
      <c r="AU165" s="1"/>
      <c r="AV165" s="7"/>
      <c r="AW165" s="7"/>
      <c r="AX165" s="1"/>
      <c r="AY165" s="1"/>
      <c r="AZ165" s="7"/>
      <c r="BA165" s="1"/>
      <c r="BB165" s="1"/>
      <c r="BC165" s="7"/>
      <c r="BD165" s="1"/>
      <c r="BE165" s="1"/>
      <c r="BF165" s="7"/>
      <c r="BG165" s="1"/>
      <c r="BH165" s="1"/>
      <c r="BI165" s="7"/>
      <c r="BJ165" s="7"/>
      <c r="BK165" s="1"/>
      <c r="BL165" s="1"/>
      <c r="BM165" s="7"/>
      <c r="BN165" s="1"/>
      <c r="BO165" s="1"/>
      <c r="BP165" s="1"/>
      <c r="BQ165" s="1"/>
      <c r="BR165" s="7"/>
      <c r="BS165" s="7"/>
      <c r="BT165" s="7"/>
      <c r="BU165" s="7"/>
      <c r="BV165" s="1"/>
      <c r="BW165" s="1"/>
      <c r="BX165" s="7"/>
      <c r="BY165" s="7">
        <v>289620</v>
      </c>
    </row>
    <row r="166" spans="1:77" x14ac:dyDescent="0.25">
      <c r="A166" t="s">
        <v>170</v>
      </c>
      <c r="B166" s="7"/>
      <c r="C166" s="1"/>
      <c r="D166" s="1"/>
      <c r="E166" s="7"/>
      <c r="F166" s="1"/>
      <c r="G166" s="1"/>
      <c r="H166" s="7"/>
      <c r="I166" s="1"/>
      <c r="J166" s="1"/>
      <c r="K166" s="7"/>
      <c r="L166" s="1"/>
      <c r="M166" s="1"/>
      <c r="N166" s="7"/>
      <c r="O166" s="7"/>
      <c r="P166" s="1"/>
      <c r="Q166" s="1"/>
      <c r="R166" s="7"/>
      <c r="S166" s="7"/>
      <c r="T166" s="7"/>
      <c r="U166" s="1"/>
      <c r="V166" s="1"/>
      <c r="W166" s="7"/>
      <c r="X166" s="7"/>
      <c r="Y166" s="7"/>
      <c r="Z166" s="7"/>
      <c r="AA166" s="7"/>
      <c r="AB166" s="7"/>
      <c r="AC166" s="7"/>
      <c r="AD166" s="1">
        <v>412120</v>
      </c>
      <c r="AE166" s="1"/>
      <c r="AF166" s="7">
        <v>412120</v>
      </c>
      <c r="AG166" s="7"/>
      <c r="AH166" s="1"/>
      <c r="AI166" s="1"/>
      <c r="AJ166" s="7"/>
      <c r="AK166" s="7"/>
      <c r="AL166" s="1"/>
      <c r="AM166" s="1"/>
      <c r="AN166" s="7"/>
      <c r="AO166" s="1"/>
      <c r="AP166" s="1"/>
      <c r="AQ166" s="7"/>
      <c r="AR166" s="7"/>
      <c r="AS166" s="7"/>
      <c r="AT166" s="1"/>
      <c r="AU166" s="1"/>
      <c r="AV166" s="7"/>
      <c r="AW166" s="7"/>
      <c r="AX166" s="1"/>
      <c r="AY166" s="1"/>
      <c r="AZ166" s="7"/>
      <c r="BA166" s="1"/>
      <c r="BB166" s="1"/>
      <c r="BC166" s="7"/>
      <c r="BD166" s="1"/>
      <c r="BE166" s="1"/>
      <c r="BF166" s="7"/>
      <c r="BG166" s="1"/>
      <c r="BH166" s="1"/>
      <c r="BI166" s="7"/>
      <c r="BJ166" s="7"/>
      <c r="BK166" s="1"/>
      <c r="BL166" s="1"/>
      <c r="BM166" s="7"/>
      <c r="BN166" s="1"/>
      <c r="BO166" s="1"/>
      <c r="BP166" s="1"/>
      <c r="BQ166" s="1"/>
      <c r="BR166" s="7"/>
      <c r="BS166" s="7"/>
      <c r="BT166" s="7"/>
      <c r="BU166" s="7"/>
      <c r="BV166" s="1"/>
      <c r="BW166" s="1"/>
      <c r="BX166" s="7"/>
      <c r="BY166" s="7">
        <v>412120</v>
      </c>
    </row>
    <row r="167" spans="1:77" x14ac:dyDescent="0.25">
      <c r="A167" t="s">
        <v>171</v>
      </c>
      <c r="B167" s="7"/>
      <c r="C167" s="1"/>
      <c r="D167" s="1"/>
      <c r="E167" s="7"/>
      <c r="F167" s="1"/>
      <c r="G167" s="1"/>
      <c r="H167" s="7"/>
      <c r="I167" s="1"/>
      <c r="J167" s="1"/>
      <c r="K167" s="7"/>
      <c r="L167" s="1"/>
      <c r="M167" s="1"/>
      <c r="N167" s="7"/>
      <c r="O167" s="7"/>
      <c r="P167" s="1"/>
      <c r="Q167" s="1"/>
      <c r="R167" s="7"/>
      <c r="S167" s="7"/>
      <c r="T167" s="7"/>
      <c r="U167" s="1"/>
      <c r="V167" s="1"/>
      <c r="W167" s="7"/>
      <c r="X167" s="7"/>
      <c r="Y167" s="7"/>
      <c r="Z167" s="7"/>
      <c r="AA167" s="7"/>
      <c r="AB167" s="7">
        <v>11560</v>
      </c>
      <c r="AC167" s="7"/>
      <c r="AD167" s="1"/>
      <c r="AE167" s="1"/>
      <c r="AF167" s="7"/>
      <c r="AG167" s="7"/>
      <c r="AH167" s="1"/>
      <c r="AI167" s="1"/>
      <c r="AJ167" s="7"/>
      <c r="AK167" s="7"/>
      <c r="AL167" s="1"/>
      <c r="AM167" s="1"/>
      <c r="AN167" s="7"/>
      <c r="AO167" s="1"/>
      <c r="AP167" s="1"/>
      <c r="AQ167" s="7"/>
      <c r="AR167" s="7"/>
      <c r="AS167" s="7"/>
      <c r="AT167" s="1"/>
      <c r="AU167" s="1"/>
      <c r="AV167" s="7"/>
      <c r="AW167" s="7"/>
      <c r="AX167" s="1"/>
      <c r="AY167" s="1"/>
      <c r="AZ167" s="7"/>
      <c r="BA167" s="1"/>
      <c r="BB167" s="1"/>
      <c r="BC167" s="7"/>
      <c r="BD167" s="1"/>
      <c r="BE167" s="1"/>
      <c r="BF167" s="7"/>
      <c r="BG167" s="1"/>
      <c r="BH167" s="1"/>
      <c r="BI167" s="7"/>
      <c r="BJ167" s="7"/>
      <c r="BK167" s="1"/>
      <c r="BL167" s="1"/>
      <c r="BM167" s="7"/>
      <c r="BN167" s="1"/>
      <c r="BO167" s="1"/>
      <c r="BP167" s="1"/>
      <c r="BQ167" s="1"/>
      <c r="BR167" s="7"/>
      <c r="BS167" s="7"/>
      <c r="BT167" s="7"/>
      <c r="BU167" s="7"/>
      <c r="BV167" s="1"/>
      <c r="BW167" s="1"/>
      <c r="BX167" s="7"/>
      <c r="BY167" s="7">
        <v>11560</v>
      </c>
    </row>
    <row r="168" spans="1:77" x14ac:dyDescent="0.25">
      <c r="A168" t="s">
        <v>172</v>
      </c>
      <c r="B168" s="7"/>
      <c r="C168" s="1"/>
      <c r="D168" s="1"/>
      <c r="E168" s="7"/>
      <c r="F168" s="1"/>
      <c r="G168" s="1"/>
      <c r="H168" s="7"/>
      <c r="I168" s="1"/>
      <c r="J168" s="1">
        <v>795</v>
      </c>
      <c r="K168" s="7">
        <v>795</v>
      </c>
      <c r="L168" s="1"/>
      <c r="M168" s="1"/>
      <c r="N168" s="7"/>
      <c r="O168" s="7"/>
      <c r="P168" s="1"/>
      <c r="Q168" s="1"/>
      <c r="R168" s="7"/>
      <c r="S168" s="7"/>
      <c r="T168" s="7"/>
      <c r="U168" s="1"/>
      <c r="V168" s="1"/>
      <c r="W168" s="7"/>
      <c r="X168" s="7"/>
      <c r="Y168" s="7"/>
      <c r="Z168" s="7"/>
      <c r="AA168" s="7"/>
      <c r="AB168" s="7"/>
      <c r="AC168" s="7"/>
      <c r="AD168" s="1"/>
      <c r="AE168" s="1"/>
      <c r="AF168" s="7"/>
      <c r="AG168" s="7"/>
      <c r="AH168" s="1"/>
      <c r="AI168" s="1"/>
      <c r="AJ168" s="7"/>
      <c r="AK168" s="7"/>
      <c r="AL168" s="1"/>
      <c r="AM168" s="1"/>
      <c r="AN168" s="7"/>
      <c r="AO168" s="1"/>
      <c r="AP168" s="1"/>
      <c r="AQ168" s="7"/>
      <c r="AR168" s="7"/>
      <c r="AS168" s="7"/>
      <c r="AT168" s="1"/>
      <c r="AU168" s="1"/>
      <c r="AV168" s="7"/>
      <c r="AW168" s="7"/>
      <c r="AX168" s="1"/>
      <c r="AY168" s="1"/>
      <c r="AZ168" s="7"/>
      <c r="BA168" s="1"/>
      <c r="BB168" s="1"/>
      <c r="BC168" s="7"/>
      <c r="BD168" s="1"/>
      <c r="BE168" s="1"/>
      <c r="BF168" s="7"/>
      <c r="BG168" s="1"/>
      <c r="BH168" s="1"/>
      <c r="BI168" s="7"/>
      <c r="BJ168" s="7"/>
      <c r="BK168" s="1"/>
      <c r="BL168" s="1"/>
      <c r="BM168" s="7"/>
      <c r="BN168" s="1"/>
      <c r="BO168" s="1"/>
      <c r="BP168" s="1"/>
      <c r="BQ168" s="1"/>
      <c r="BR168" s="7"/>
      <c r="BS168" s="7"/>
      <c r="BT168" s="7"/>
      <c r="BU168" s="7"/>
      <c r="BV168" s="1"/>
      <c r="BW168" s="1"/>
      <c r="BX168" s="7"/>
      <c r="BY168" s="7">
        <v>795</v>
      </c>
    </row>
    <row r="169" spans="1:77" x14ac:dyDescent="0.25">
      <c r="A169" t="s">
        <v>173</v>
      </c>
      <c r="B169" s="7"/>
      <c r="C169" s="1"/>
      <c r="D169" s="1"/>
      <c r="E169" s="7"/>
      <c r="F169" s="1"/>
      <c r="G169" s="1"/>
      <c r="H169" s="7"/>
      <c r="I169" s="1"/>
      <c r="J169" s="1"/>
      <c r="K169" s="7"/>
      <c r="L169" s="1"/>
      <c r="M169" s="1"/>
      <c r="N169" s="7"/>
      <c r="O169" s="7"/>
      <c r="P169" s="1"/>
      <c r="Q169" s="1"/>
      <c r="R169" s="7"/>
      <c r="S169" s="7"/>
      <c r="T169" s="7"/>
      <c r="U169" s="1"/>
      <c r="V169" s="1"/>
      <c r="W169" s="7"/>
      <c r="X169" s="7"/>
      <c r="Y169" s="7"/>
      <c r="Z169" s="7"/>
      <c r="AA169" s="7"/>
      <c r="AB169" s="7"/>
      <c r="AC169" s="7"/>
      <c r="AD169" s="1"/>
      <c r="AE169" s="1"/>
      <c r="AF169" s="7"/>
      <c r="AG169" s="7"/>
      <c r="AH169" s="1"/>
      <c r="AI169" s="1"/>
      <c r="AJ169" s="7"/>
      <c r="AK169" s="7"/>
      <c r="AL169" s="1"/>
      <c r="AM169" s="1"/>
      <c r="AN169" s="7"/>
      <c r="AO169" s="1"/>
      <c r="AP169" s="1"/>
      <c r="AQ169" s="7"/>
      <c r="AR169" s="7"/>
      <c r="AS169" s="7"/>
      <c r="AT169" s="1"/>
      <c r="AU169" s="1"/>
      <c r="AV169" s="7"/>
      <c r="AW169" s="7"/>
      <c r="AX169" s="1"/>
      <c r="AY169" s="1"/>
      <c r="AZ169" s="7"/>
      <c r="BA169" s="1"/>
      <c r="BB169" s="1"/>
      <c r="BC169" s="7"/>
      <c r="BD169" s="1"/>
      <c r="BE169" s="1"/>
      <c r="BF169" s="7"/>
      <c r="BG169" s="1"/>
      <c r="BH169" s="1"/>
      <c r="BI169" s="7"/>
      <c r="BJ169" s="7"/>
      <c r="BK169" s="1"/>
      <c r="BL169" s="1"/>
      <c r="BM169" s="7"/>
      <c r="BN169" s="1"/>
      <c r="BO169" s="1">
        <v>3880</v>
      </c>
      <c r="BP169" s="1"/>
      <c r="BQ169" s="1"/>
      <c r="BR169" s="7">
        <v>3880</v>
      </c>
      <c r="BS169" s="7"/>
      <c r="BT169" s="7"/>
      <c r="BU169" s="7"/>
      <c r="BV169" s="1"/>
      <c r="BW169" s="1"/>
      <c r="BX169" s="7"/>
      <c r="BY169" s="7">
        <v>3880</v>
      </c>
    </row>
    <row r="170" spans="1:77" x14ac:dyDescent="0.25">
      <c r="A170" t="s">
        <v>174</v>
      </c>
      <c r="B170" s="7"/>
      <c r="C170" s="1"/>
      <c r="D170" s="1"/>
      <c r="E170" s="7"/>
      <c r="F170" s="1"/>
      <c r="G170" s="1"/>
      <c r="H170" s="7"/>
      <c r="I170" s="1"/>
      <c r="J170" s="1"/>
      <c r="K170" s="7"/>
      <c r="L170" s="1"/>
      <c r="M170" s="1"/>
      <c r="N170" s="7"/>
      <c r="O170" s="7"/>
      <c r="P170" s="1">
        <v>1880</v>
      </c>
      <c r="Q170" s="1"/>
      <c r="R170" s="7">
        <v>1880</v>
      </c>
      <c r="S170" s="7"/>
      <c r="T170" s="7"/>
      <c r="U170" s="1"/>
      <c r="V170" s="1"/>
      <c r="W170" s="7"/>
      <c r="X170" s="7"/>
      <c r="Y170" s="7"/>
      <c r="Z170" s="7"/>
      <c r="AA170" s="7"/>
      <c r="AB170" s="7"/>
      <c r="AC170" s="7"/>
      <c r="AD170" s="1"/>
      <c r="AE170" s="1"/>
      <c r="AF170" s="7"/>
      <c r="AG170" s="7"/>
      <c r="AH170" s="1"/>
      <c r="AI170" s="1"/>
      <c r="AJ170" s="7"/>
      <c r="AK170" s="7"/>
      <c r="AL170" s="1"/>
      <c r="AM170" s="1"/>
      <c r="AN170" s="7"/>
      <c r="AO170" s="1"/>
      <c r="AP170" s="1"/>
      <c r="AQ170" s="7"/>
      <c r="AR170" s="7"/>
      <c r="AS170" s="7"/>
      <c r="AT170" s="1"/>
      <c r="AU170" s="1"/>
      <c r="AV170" s="7"/>
      <c r="AW170" s="7"/>
      <c r="AX170" s="1"/>
      <c r="AY170" s="1"/>
      <c r="AZ170" s="7"/>
      <c r="BA170" s="1"/>
      <c r="BB170" s="1"/>
      <c r="BC170" s="7"/>
      <c r="BD170" s="1"/>
      <c r="BE170" s="1"/>
      <c r="BF170" s="7"/>
      <c r="BG170" s="1"/>
      <c r="BH170" s="1"/>
      <c r="BI170" s="7"/>
      <c r="BJ170" s="7"/>
      <c r="BK170" s="1"/>
      <c r="BL170" s="1"/>
      <c r="BM170" s="7"/>
      <c r="BN170" s="1"/>
      <c r="BO170" s="1"/>
      <c r="BP170" s="1"/>
      <c r="BQ170" s="1"/>
      <c r="BR170" s="7"/>
      <c r="BS170" s="7"/>
      <c r="BT170" s="7"/>
      <c r="BU170" s="7"/>
      <c r="BV170" s="1"/>
      <c r="BW170" s="1"/>
      <c r="BX170" s="7"/>
      <c r="BY170" s="7">
        <v>1880</v>
      </c>
    </row>
    <row r="171" spans="1:77" x14ac:dyDescent="0.25">
      <c r="A171" t="s">
        <v>175</v>
      </c>
      <c r="B171" s="7"/>
      <c r="C171" s="1"/>
      <c r="D171" s="1"/>
      <c r="E171" s="7"/>
      <c r="F171" s="1"/>
      <c r="G171" s="1"/>
      <c r="H171" s="7"/>
      <c r="I171" s="1"/>
      <c r="J171" s="1"/>
      <c r="K171" s="7"/>
      <c r="L171" s="1"/>
      <c r="M171" s="1">
        <v>4320</v>
      </c>
      <c r="N171" s="7">
        <v>4320</v>
      </c>
      <c r="O171" s="7"/>
      <c r="P171" s="1"/>
      <c r="Q171" s="1"/>
      <c r="R171" s="7"/>
      <c r="S171" s="7"/>
      <c r="T171" s="7"/>
      <c r="U171" s="1"/>
      <c r="V171" s="1"/>
      <c r="W171" s="7"/>
      <c r="X171" s="7"/>
      <c r="Y171" s="7"/>
      <c r="Z171" s="7"/>
      <c r="AA171" s="7"/>
      <c r="AB171" s="7"/>
      <c r="AC171" s="7"/>
      <c r="AD171" s="1"/>
      <c r="AE171" s="1"/>
      <c r="AF171" s="7"/>
      <c r="AG171" s="7"/>
      <c r="AH171" s="1"/>
      <c r="AI171" s="1"/>
      <c r="AJ171" s="7"/>
      <c r="AK171" s="7"/>
      <c r="AL171" s="1"/>
      <c r="AM171" s="1"/>
      <c r="AN171" s="7"/>
      <c r="AO171" s="1"/>
      <c r="AP171" s="1"/>
      <c r="AQ171" s="7"/>
      <c r="AR171" s="7"/>
      <c r="AS171" s="7"/>
      <c r="AT171" s="1"/>
      <c r="AU171" s="1"/>
      <c r="AV171" s="7"/>
      <c r="AW171" s="7"/>
      <c r="AX171" s="1"/>
      <c r="AY171" s="1"/>
      <c r="AZ171" s="7"/>
      <c r="BA171" s="1"/>
      <c r="BB171" s="1"/>
      <c r="BC171" s="7"/>
      <c r="BD171" s="1"/>
      <c r="BE171" s="1"/>
      <c r="BF171" s="7"/>
      <c r="BG171" s="1"/>
      <c r="BH171" s="1"/>
      <c r="BI171" s="7"/>
      <c r="BJ171" s="7"/>
      <c r="BK171" s="1"/>
      <c r="BL171" s="1"/>
      <c r="BM171" s="7"/>
      <c r="BN171" s="1"/>
      <c r="BO171" s="1"/>
      <c r="BP171" s="1"/>
      <c r="BQ171" s="1"/>
      <c r="BR171" s="7"/>
      <c r="BS171" s="7"/>
      <c r="BT171" s="7"/>
      <c r="BU171" s="7"/>
      <c r="BV171" s="1"/>
      <c r="BW171" s="1"/>
      <c r="BX171" s="7"/>
      <c r="BY171" s="7">
        <v>4320</v>
      </c>
    </row>
    <row r="172" spans="1:77" x14ac:dyDescent="0.25">
      <c r="A172" t="s">
        <v>176</v>
      </c>
      <c r="B172" s="7"/>
      <c r="C172" s="1"/>
      <c r="D172" s="1"/>
      <c r="E172" s="7"/>
      <c r="F172" s="1">
        <v>10900</v>
      </c>
      <c r="G172" s="1"/>
      <c r="H172" s="7">
        <v>10900</v>
      </c>
      <c r="I172" s="1"/>
      <c r="J172" s="1"/>
      <c r="K172" s="7"/>
      <c r="L172" s="1"/>
      <c r="M172" s="1"/>
      <c r="N172" s="7"/>
      <c r="O172" s="7"/>
      <c r="P172" s="1"/>
      <c r="Q172" s="1"/>
      <c r="R172" s="7"/>
      <c r="S172" s="7"/>
      <c r="T172" s="7"/>
      <c r="U172" s="1"/>
      <c r="V172" s="1"/>
      <c r="W172" s="7"/>
      <c r="X172" s="7"/>
      <c r="Y172" s="7"/>
      <c r="Z172" s="7"/>
      <c r="AA172" s="7"/>
      <c r="AB172" s="7"/>
      <c r="AC172" s="7"/>
      <c r="AD172" s="1"/>
      <c r="AE172" s="1"/>
      <c r="AF172" s="7"/>
      <c r="AG172" s="7"/>
      <c r="AH172" s="1"/>
      <c r="AI172" s="1"/>
      <c r="AJ172" s="7"/>
      <c r="AK172" s="7"/>
      <c r="AL172" s="1"/>
      <c r="AM172" s="1"/>
      <c r="AN172" s="7"/>
      <c r="AO172" s="1"/>
      <c r="AP172" s="1"/>
      <c r="AQ172" s="7"/>
      <c r="AR172" s="7"/>
      <c r="AS172" s="7"/>
      <c r="AT172" s="1"/>
      <c r="AU172" s="1"/>
      <c r="AV172" s="7"/>
      <c r="AW172" s="7"/>
      <c r="AX172" s="1"/>
      <c r="AY172" s="1"/>
      <c r="AZ172" s="7"/>
      <c r="BA172" s="1"/>
      <c r="BB172" s="1"/>
      <c r="BC172" s="7"/>
      <c r="BD172" s="1"/>
      <c r="BE172" s="1"/>
      <c r="BF172" s="7"/>
      <c r="BG172" s="1"/>
      <c r="BH172" s="1"/>
      <c r="BI172" s="7"/>
      <c r="BJ172" s="7"/>
      <c r="BK172" s="1"/>
      <c r="BL172" s="1"/>
      <c r="BM172" s="7"/>
      <c r="BN172" s="1"/>
      <c r="BO172" s="1"/>
      <c r="BP172" s="1"/>
      <c r="BQ172" s="1"/>
      <c r="BR172" s="7"/>
      <c r="BS172" s="7"/>
      <c r="BT172" s="7"/>
      <c r="BU172" s="7"/>
      <c r="BV172" s="1"/>
      <c r="BW172" s="1"/>
      <c r="BX172" s="7"/>
      <c r="BY172" s="7">
        <v>10900</v>
      </c>
    </row>
    <row r="173" spans="1:77" x14ac:dyDescent="0.25">
      <c r="A173" t="s">
        <v>177</v>
      </c>
      <c r="B173" s="7"/>
      <c r="C173" s="1"/>
      <c r="D173" s="1"/>
      <c r="E173" s="7"/>
      <c r="F173" s="1"/>
      <c r="G173" s="1"/>
      <c r="H173" s="7"/>
      <c r="I173" s="1"/>
      <c r="J173" s="1"/>
      <c r="K173" s="7"/>
      <c r="L173" s="1"/>
      <c r="M173" s="1"/>
      <c r="N173" s="7"/>
      <c r="O173" s="7"/>
      <c r="P173" s="1"/>
      <c r="Q173" s="1"/>
      <c r="R173" s="7"/>
      <c r="S173" s="7"/>
      <c r="T173" s="7"/>
      <c r="U173" s="1"/>
      <c r="V173" s="1"/>
      <c r="W173" s="7"/>
      <c r="X173" s="7"/>
      <c r="Y173" s="7"/>
      <c r="Z173" s="7"/>
      <c r="AA173" s="7"/>
      <c r="AB173" s="7"/>
      <c r="AC173" s="7"/>
      <c r="AD173" s="1"/>
      <c r="AE173" s="1"/>
      <c r="AF173" s="7"/>
      <c r="AG173" s="7"/>
      <c r="AH173" s="1"/>
      <c r="AI173" s="1"/>
      <c r="AJ173" s="7"/>
      <c r="AK173" s="7"/>
      <c r="AL173" s="1"/>
      <c r="AM173" s="1"/>
      <c r="AN173" s="7"/>
      <c r="AO173" s="1"/>
      <c r="AP173" s="1"/>
      <c r="AQ173" s="7"/>
      <c r="AR173" s="7"/>
      <c r="AS173" s="7"/>
      <c r="AT173" s="1"/>
      <c r="AU173" s="1"/>
      <c r="AV173" s="7"/>
      <c r="AW173" s="7"/>
      <c r="AX173" s="1"/>
      <c r="AY173" s="1"/>
      <c r="AZ173" s="7"/>
      <c r="BA173" s="1"/>
      <c r="BB173" s="1"/>
      <c r="BC173" s="7"/>
      <c r="BD173" s="1"/>
      <c r="BE173" s="1"/>
      <c r="BF173" s="7"/>
      <c r="BG173" s="1"/>
      <c r="BH173" s="1"/>
      <c r="BI173" s="7"/>
      <c r="BJ173" s="7"/>
      <c r="BK173" s="1"/>
      <c r="BL173" s="1"/>
      <c r="BM173" s="7"/>
      <c r="BN173" s="1"/>
      <c r="BO173" s="1"/>
      <c r="BP173" s="1"/>
      <c r="BQ173" s="1"/>
      <c r="BR173" s="7"/>
      <c r="BS173" s="7"/>
      <c r="BT173" s="7">
        <v>23400</v>
      </c>
      <c r="BU173" s="7"/>
      <c r="BV173" s="1"/>
      <c r="BW173" s="1"/>
      <c r="BX173" s="7"/>
      <c r="BY173" s="7">
        <v>23400</v>
      </c>
    </row>
    <row r="174" spans="1:77" x14ac:dyDescent="0.25">
      <c r="A174" t="s">
        <v>178</v>
      </c>
      <c r="B174" s="7"/>
      <c r="C174" s="1"/>
      <c r="D174" s="1"/>
      <c r="E174" s="7"/>
      <c r="F174" s="1"/>
      <c r="G174" s="1"/>
      <c r="H174" s="7"/>
      <c r="I174" s="1"/>
      <c r="J174" s="1"/>
      <c r="K174" s="7"/>
      <c r="L174" s="1"/>
      <c r="M174" s="1"/>
      <c r="N174" s="7"/>
      <c r="O174" s="7"/>
      <c r="P174" s="1"/>
      <c r="Q174" s="1"/>
      <c r="R174" s="7"/>
      <c r="S174" s="7"/>
      <c r="T174" s="7"/>
      <c r="U174" s="1"/>
      <c r="V174" s="1"/>
      <c r="W174" s="7"/>
      <c r="X174" s="7"/>
      <c r="Y174" s="7"/>
      <c r="Z174" s="7"/>
      <c r="AA174" s="7"/>
      <c r="AB174" s="7"/>
      <c r="AC174" s="7"/>
      <c r="AD174" s="1"/>
      <c r="AE174" s="1"/>
      <c r="AF174" s="7"/>
      <c r="AG174" s="7"/>
      <c r="AH174" s="1"/>
      <c r="AI174" s="1"/>
      <c r="AJ174" s="7"/>
      <c r="AK174" s="7"/>
      <c r="AL174" s="1"/>
      <c r="AM174" s="1"/>
      <c r="AN174" s="7"/>
      <c r="AO174" s="1">
        <v>130</v>
      </c>
      <c r="AP174" s="1">
        <v>2365</v>
      </c>
      <c r="AQ174" s="7">
        <v>2495</v>
      </c>
      <c r="AR174" s="7"/>
      <c r="AS174" s="7"/>
      <c r="AT174" s="1"/>
      <c r="AU174" s="1"/>
      <c r="AV174" s="7"/>
      <c r="AW174" s="7"/>
      <c r="AX174" s="1"/>
      <c r="AY174" s="1"/>
      <c r="AZ174" s="7"/>
      <c r="BA174" s="1">
        <v>210</v>
      </c>
      <c r="BB174" s="1">
        <v>195</v>
      </c>
      <c r="BC174" s="7">
        <v>405</v>
      </c>
      <c r="BD174" s="1"/>
      <c r="BE174" s="1"/>
      <c r="BF174" s="7"/>
      <c r="BG174" s="1"/>
      <c r="BH174" s="1"/>
      <c r="BI174" s="7"/>
      <c r="BJ174" s="7"/>
      <c r="BK174" s="1"/>
      <c r="BL174" s="1"/>
      <c r="BM174" s="7"/>
      <c r="BN174" s="1"/>
      <c r="BO174" s="1"/>
      <c r="BP174" s="1"/>
      <c r="BQ174" s="1"/>
      <c r="BR174" s="7"/>
      <c r="BS174" s="7"/>
      <c r="BT174" s="7"/>
      <c r="BU174" s="7"/>
      <c r="BV174" s="1"/>
      <c r="BW174" s="1"/>
      <c r="BX174" s="7"/>
      <c r="BY174" s="7">
        <v>2900</v>
      </c>
    </row>
    <row r="175" spans="1:77" x14ac:dyDescent="0.25">
      <c r="A175" t="s">
        <v>179</v>
      </c>
      <c r="B175" s="7"/>
      <c r="C175" s="1"/>
      <c r="D175" s="1"/>
      <c r="E175" s="7"/>
      <c r="F175" s="1"/>
      <c r="G175" s="1"/>
      <c r="H175" s="7"/>
      <c r="I175" s="1"/>
      <c r="J175" s="1"/>
      <c r="K175" s="7"/>
      <c r="L175" s="1"/>
      <c r="M175" s="1"/>
      <c r="N175" s="7"/>
      <c r="O175" s="7"/>
      <c r="P175" s="1"/>
      <c r="Q175" s="1"/>
      <c r="R175" s="7"/>
      <c r="S175" s="7"/>
      <c r="T175" s="7"/>
      <c r="U175" s="1"/>
      <c r="V175" s="1"/>
      <c r="W175" s="7"/>
      <c r="X175" s="7"/>
      <c r="Y175" s="7"/>
      <c r="Z175" s="7"/>
      <c r="AA175" s="7"/>
      <c r="AB175" s="7"/>
      <c r="AC175" s="7"/>
      <c r="AD175" s="1"/>
      <c r="AE175" s="1"/>
      <c r="AF175" s="7"/>
      <c r="AG175" s="7"/>
      <c r="AH175" s="1"/>
      <c r="AI175" s="1"/>
      <c r="AJ175" s="7"/>
      <c r="AK175" s="7"/>
      <c r="AL175" s="1"/>
      <c r="AM175" s="1"/>
      <c r="AN175" s="7"/>
      <c r="AO175" s="1"/>
      <c r="AP175" s="1">
        <v>556</v>
      </c>
      <c r="AQ175" s="7">
        <v>556</v>
      </c>
      <c r="AR175" s="7"/>
      <c r="AS175" s="7"/>
      <c r="AT175" s="1"/>
      <c r="AU175" s="1"/>
      <c r="AV175" s="7"/>
      <c r="AW175" s="7"/>
      <c r="AX175" s="1"/>
      <c r="AY175" s="1"/>
      <c r="AZ175" s="7"/>
      <c r="BA175" s="1"/>
      <c r="BB175" s="1">
        <v>82</v>
      </c>
      <c r="BC175" s="7">
        <v>82</v>
      </c>
      <c r="BD175" s="1"/>
      <c r="BE175" s="1">
        <v>914</v>
      </c>
      <c r="BF175" s="7">
        <v>914</v>
      </c>
      <c r="BG175" s="1"/>
      <c r="BH175" s="1"/>
      <c r="BI175" s="7"/>
      <c r="BJ175" s="7"/>
      <c r="BK175" s="1"/>
      <c r="BL175" s="1"/>
      <c r="BM175" s="7"/>
      <c r="BN175" s="1"/>
      <c r="BO175" s="1"/>
      <c r="BP175" s="1"/>
      <c r="BQ175" s="1"/>
      <c r="BR175" s="7"/>
      <c r="BS175" s="7"/>
      <c r="BT175" s="7"/>
      <c r="BU175" s="7"/>
      <c r="BV175" s="1"/>
      <c r="BW175" s="1"/>
      <c r="BX175" s="7"/>
      <c r="BY175" s="7">
        <v>1552</v>
      </c>
    </row>
    <row r="176" spans="1:77" x14ac:dyDescent="0.25">
      <c r="A176" t="s">
        <v>180</v>
      </c>
      <c r="B176" s="7"/>
      <c r="C176" s="1"/>
      <c r="D176" s="1"/>
      <c r="E176" s="7"/>
      <c r="F176" s="1"/>
      <c r="G176" s="1"/>
      <c r="H176" s="7"/>
      <c r="I176" s="1"/>
      <c r="J176" s="1"/>
      <c r="K176" s="7"/>
      <c r="L176" s="1"/>
      <c r="M176" s="1"/>
      <c r="N176" s="7"/>
      <c r="O176" s="7"/>
      <c r="P176" s="1"/>
      <c r="Q176" s="1"/>
      <c r="R176" s="7"/>
      <c r="S176" s="7"/>
      <c r="T176" s="7"/>
      <c r="U176" s="1"/>
      <c r="V176" s="1"/>
      <c r="W176" s="7"/>
      <c r="X176" s="7"/>
      <c r="Y176" s="7"/>
      <c r="Z176" s="7"/>
      <c r="AA176" s="7"/>
      <c r="AB176" s="7"/>
      <c r="AC176" s="7"/>
      <c r="AD176" s="1">
        <v>825020</v>
      </c>
      <c r="AE176" s="1"/>
      <c r="AF176" s="7">
        <v>825020</v>
      </c>
      <c r="AG176" s="7"/>
      <c r="AH176" s="1"/>
      <c r="AI176" s="1"/>
      <c r="AJ176" s="7"/>
      <c r="AK176" s="7"/>
      <c r="AL176" s="1"/>
      <c r="AM176" s="1"/>
      <c r="AN176" s="7"/>
      <c r="AO176" s="1"/>
      <c r="AP176" s="1"/>
      <c r="AQ176" s="7"/>
      <c r="AR176" s="7"/>
      <c r="AS176" s="7"/>
      <c r="AT176" s="1"/>
      <c r="AU176" s="1"/>
      <c r="AV176" s="7"/>
      <c r="AW176" s="7"/>
      <c r="AX176" s="1"/>
      <c r="AY176" s="1"/>
      <c r="AZ176" s="7"/>
      <c r="BA176" s="1"/>
      <c r="BB176" s="1"/>
      <c r="BC176" s="7"/>
      <c r="BD176" s="1"/>
      <c r="BE176" s="1"/>
      <c r="BF176" s="7"/>
      <c r="BG176" s="1"/>
      <c r="BH176" s="1"/>
      <c r="BI176" s="7"/>
      <c r="BJ176" s="7"/>
      <c r="BK176" s="1"/>
      <c r="BL176" s="1"/>
      <c r="BM176" s="7"/>
      <c r="BN176" s="1"/>
      <c r="BO176" s="1"/>
      <c r="BP176" s="1"/>
      <c r="BQ176" s="1"/>
      <c r="BR176" s="7"/>
      <c r="BS176" s="7"/>
      <c r="BT176" s="7"/>
      <c r="BU176" s="7"/>
      <c r="BV176" s="1"/>
      <c r="BW176" s="1"/>
      <c r="BX176" s="7"/>
      <c r="BY176" s="7">
        <v>825020</v>
      </c>
    </row>
    <row r="177" spans="1:77" x14ac:dyDescent="0.25">
      <c r="A177" t="s">
        <v>181</v>
      </c>
      <c r="B177" s="7"/>
      <c r="C177" s="1"/>
      <c r="D177" s="1"/>
      <c r="E177" s="7"/>
      <c r="F177" s="1"/>
      <c r="G177" s="1"/>
      <c r="H177" s="7"/>
      <c r="I177" s="1"/>
      <c r="J177" s="1">
        <v>2530</v>
      </c>
      <c r="K177" s="7">
        <v>2530</v>
      </c>
      <c r="L177" s="1"/>
      <c r="M177" s="1">
        <v>580</v>
      </c>
      <c r="N177" s="7">
        <v>580</v>
      </c>
      <c r="O177" s="7"/>
      <c r="P177" s="1"/>
      <c r="Q177" s="1"/>
      <c r="R177" s="7"/>
      <c r="S177" s="7"/>
      <c r="T177" s="7"/>
      <c r="U177" s="1"/>
      <c r="V177" s="1"/>
      <c r="W177" s="7"/>
      <c r="X177" s="7"/>
      <c r="Y177" s="7"/>
      <c r="Z177" s="7"/>
      <c r="AA177" s="7"/>
      <c r="AB177" s="7"/>
      <c r="AC177" s="7"/>
      <c r="AD177" s="1"/>
      <c r="AE177" s="1"/>
      <c r="AF177" s="7"/>
      <c r="AG177" s="7"/>
      <c r="AH177" s="1"/>
      <c r="AI177" s="1"/>
      <c r="AJ177" s="7"/>
      <c r="AK177" s="7"/>
      <c r="AL177" s="1"/>
      <c r="AM177" s="1"/>
      <c r="AN177" s="7"/>
      <c r="AO177" s="1"/>
      <c r="AP177" s="1"/>
      <c r="AQ177" s="7"/>
      <c r="AR177" s="7"/>
      <c r="AS177" s="7"/>
      <c r="AT177" s="1"/>
      <c r="AU177" s="1"/>
      <c r="AV177" s="7"/>
      <c r="AW177" s="7"/>
      <c r="AX177" s="1"/>
      <c r="AY177" s="1"/>
      <c r="AZ177" s="7"/>
      <c r="BA177" s="1"/>
      <c r="BB177" s="1"/>
      <c r="BC177" s="7"/>
      <c r="BD177" s="1"/>
      <c r="BE177" s="1"/>
      <c r="BF177" s="7"/>
      <c r="BG177" s="1"/>
      <c r="BH177" s="1"/>
      <c r="BI177" s="7"/>
      <c r="BJ177" s="7"/>
      <c r="BK177" s="1"/>
      <c r="BL177" s="1"/>
      <c r="BM177" s="7"/>
      <c r="BN177" s="1"/>
      <c r="BO177" s="1"/>
      <c r="BP177" s="1"/>
      <c r="BQ177" s="1"/>
      <c r="BR177" s="7"/>
      <c r="BS177" s="7"/>
      <c r="BT177" s="7"/>
      <c r="BU177" s="7"/>
      <c r="BV177" s="1"/>
      <c r="BW177" s="1"/>
      <c r="BX177" s="7"/>
      <c r="BY177" s="7">
        <v>3110</v>
      </c>
    </row>
    <row r="178" spans="1:77" x14ac:dyDescent="0.25">
      <c r="A178" t="s">
        <v>182</v>
      </c>
      <c r="B178" s="7"/>
      <c r="C178" s="1"/>
      <c r="D178" s="1"/>
      <c r="E178" s="7"/>
      <c r="F178" s="1"/>
      <c r="G178" s="1"/>
      <c r="H178" s="7"/>
      <c r="I178" s="1"/>
      <c r="J178" s="1">
        <v>300</v>
      </c>
      <c r="K178" s="7">
        <v>300</v>
      </c>
      <c r="L178" s="1"/>
      <c r="M178" s="1"/>
      <c r="N178" s="7"/>
      <c r="O178" s="7"/>
      <c r="P178" s="1"/>
      <c r="Q178" s="1"/>
      <c r="R178" s="7"/>
      <c r="S178" s="7"/>
      <c r="T178" s="7"/>
      <c r="U178" s="1"/>
      <c r="V178" s="1"/>
      <c r="W178" s="7"/>
      <c r="X178" s="7"/>
      <c r="Y178" s="7"/>
      <c r="Z178" s="7"/>
      <c r="AA178" s="7"/>
      <c r="AB178" s="7"/>
      <c r="AC178" s="7"/>
      <c r="AD178" s="1"/>
      <c r="AE178" s="1"/>
      <c r="AF178" s="7"/>
      <c r="AG178" s="7"/>
      <c r="AH178" s="1"/>
      <c r="AI178" s="1"/>
      <c r="AJ178" s="7"/>
      <c r="AK178" s="7"/>
      <c r="AL178" s="1"/>
      <c r="AM178" s="1"/>
      <c r="AN178" s="7"/>
      <c r="AO178" s="1"/>
      <c r="AP178" s="1"/>
      <c r="AQ178" s="7"/>
      <c r="AR178" s="7"/>
      <c r="AS178" s="7"/>
      <c r="AT178" s="1"/>
      <c r="AU178" s="1"/>
      <c r="AV178" s="7"/>
      <c r="AW178" s="7"/>
      <c r="AX178" s="1"/>
      <c r="AY178" s="1"/>
      <c r="AZ178" s="7"/>
      <c r="BA178" s="1"/>
      <c r="BB178" s="1"/>
      <c r="BC178" s="7"/>
      <c r="BD178" s="1"/>
      <c r="BE178" s="1"/>
      <c r="BF178" s="7"/>
      <c r="BG178" s="1"/>
      <c r="BH178" s="1"/>
      <c r="BI178" s="7"/>
      <c r="BJ178" s="7"/>
      <c r="BK178" s="1"/>
      <c r="BL178" s="1"/>
      <c r="BM178" s="7"/>
      <c r="BN178" s="1"/>
      <c r="BO178" s="1"/>
      <c r="BP178" s="1"/>
      <c r="BQ178" s="1"/>
      <c r="BR178" s="7"/>
      <c r="BS178" s="7"/>
      <c r="BT178" s="7"/>
      <c r="BU178" s="7"/>
      <c r="BV178" s="1"/>
      <c r="BW178" s="1"/>
      <c r="BX178" s="7"/>
      <c r="BY178" s="7">
        <v>300</v>
      </c>
    </row>
    <row r="179" spans="1:77" x14ac:dyDescent="0.25">
      <c r="A179" t="s">
        <v>183</v>
      </c>
      <c r="B179" s="7"/>
      <c r="C179" s="1"/>
      <c r="D179" s="1"/>
      <c r="E179" s="7"/>
      <c r="F179" s="1"/>
      <c r="G179" s="1"/>
      <c r="H179" s="7"/>
      <c r="I179" s="1"/>
      <c r="J179" s="1"/>
      <c r="K179" s="7"/>
      <c r="L179" s="1"/>
      <c r="M179" s="1"/>
      <c r="N179" s="7"/>
      <c r="O179" s="7"/>
      <c r="P179" s="1"/>
      <c r="Q179" s="1"/>
      <c r="R179" s="7"/>
      <c r="S179" s="7"/>
      <c r="T179" s="7"/>
      <c r="U179" s="1"/>
      <c r="V179" s="1"/>
      <c r="W179" s="7"/>
      <c r="X179" s="7"/>
      <c r="Y179" s="7"/>
      <c r="Z179" s="7"/>
      <c r="AA179" s="7"/>
      <c r="AB179" s="7"/>
      <c r="AC179" s="7"/>
      <c r="AD179" s="1">
        <v>626200</v>
      </c>
      <c r="AE179" s="1"/>
      <c r="AF179" s="7">
        <v>626200</v>
      </c>
      <c r="AG179" s="7"/>
      <c r="AH179" s="1"/>
      <c r="AI179" s="1"/>
      <c r="AJ179" s="7"/>
      <c r="AK179" s="7"/>
      <c r="AL179" s="1"/>
      <c r="AM179" s="1"/>
      <c r="AN179" s="7"/>
      <c r="AO179" s="1"/>
      <c r="AP179" s="1"/>
      <c r="AQ179" s="7"/>
      <c r="AR179" s="7"/>
      <c r="AS179" s="7"/>
      <c r="AT179" s="1"/>
      <c r="AU179" s="1"/>
      <c r="AV179" s="7"/>
      <c r="AW179" s="7"/>
      <c r="AX179" s="1"/>
      <c r="AY179" s="1"/>
      <c r="AZ179" s="7"/>
      <c r="BA179" s="1"/>
      <c r="BB179" s="1"/>
      <c r="BC179" s="7"/>
      <c r="BD179" s="1"/>
      <c r="BE179" s="1"/>
      <c r="BF179" s="7"/>
      <c r="BG179" s="1"/>
      <c r="BH179" s="1"/>
      <c r="BI179" s="7"/>
      <c r="BJ179" s="7"/>
      <c r="BK179" s="1"/>
      <c r="BL179" s="1"/>
      <c r="BM179" s="7"/>
      <c r="BN179" s="1"/>
      <c r="BO179" s="1"/>
      <c r="BP179" s="1"/>
      <c r="BQ179" s="1"/>
      <c r="BR179" s="7"/>
      <c r="BS179" s="7"/>
      <c r="BT179" s="7"/>
      <c r="BU179" s="7"/>
      <c r="BV179" s="1"/>
      <c r="BW179" s="1"/>
      <c r="BX179" s="7"/>
      <c r="BY179" s="7">
        <v>626200</v>
      </c>
    </row>
    <row r="180" spans="1:77" x14ac:dyDescent="0.25">
      <c r="A180" t="s">
        <v>184</v>
      </c>
      <c r="B180" s="7"/>
      <c r="C180" s="1"/>
      <c r="D180" s="1"/>
      <c r="E180" s="7"/>
      <c r="F180" s="1"/>
      <c r="G180" s="1">
        <v>50</v>
      </c>
      <c r="H180" s="7">
        <v>50</v>
      </c>
      <c r="I180" s="1"/>
      <c r="J180" s="1"/>
      <c r="K180" s="7"/>
      <c r="L180" s="1"/>
      <c r="M180" s="1"/>
      <c r="N180" s="7"/>
      <c r="O180" s="7"/>
      <c r="P180" s="1"/>
      <c r="Q180" s="1"/>
      <c r="R180" s="7"/>
      <c r="S180" s="7"/>
      <c r="T180" s="7"/>
      <c r="U180" s="1"/>
      <c r="V180" s="1"/>
      <c r="W180" s="7"/>
      <c r="X180" s="7"/>
      <c r="Y180" s="7"/>
      <c r="Z180" s="7"/>
      <c r="AA180" s="7"/>
      <c r="AB180" s="7"/>
      <c r="AC180" s="7"/>
      <c r="AD180" s="1"/>
      <c r="AE180" s="1"/>
      <c r="AF180" s="7"/>
      <c r="AG180" s="7"/>
      <c r="AH180" s="1"/>
      <c r="AI180" s="1"/>
      <c r="AJ180" s="7"/>
      <c r="AK180" s="7"/>
      <c r="AL180" s="1"/>
      <c r="AM180" s="1"/>
      <c r="AN180" s="7"/>
      <c r="AO180" s="1"/>
      <c r="AP180" s="1"/>
      <c r="AQ180" s="7"/>
      <c r="AR180" s="7"/>
      <c r="AS180" s="7"/>
      <c r="AT180" s="1"/>
      <c r="AU180" s="1"/>
      <c r="AV180" s="7"/>
      <c r="AW180" s="7"/>
      <c r="AX180" s="1"/>
      <c r="AY180" s="1"/>
      <c r="AZ180" s="7"/>
      <c r="BA180" s="1"/>
      <c r="BB180" s="1"/>
      <c r="BC180" s="7"/>
      <c r="BD180" s="1"/>
      <c r="BE180" s="1"/>
      <c r="BF180" s="7"/>
      <c r="BG180" s="1"/>
      <c r="BH180" s="1"/>
      <c r="BI180" s="7"/>
      <c r="BJ180" s="7"/>
      <c r="BK180" s="1"/>
      <c r="BL180" s="1"/>
      <c r="BM180" s="7"/>
      <c r="BN180" s="1"/>
      <c r="BO180" s="1"/>
      <c r="BP180" s="1"/>
      <c r="BQ180" s="1"/>
      <c r="BR180" s="7"/>
      <c r="BS180" s="7"/>
      <c r="BT180" s="7"/>
      <c r="BU180" s="7"/>
      <c r="BV180" s="1"/>
      <c r="BW180" s="1"/>
      <c r="BX180" s="7"/>
      <c r="BY180" s="7">
        <v>50</v>
      </c>
    </row>
    <row r="181" spans="1:77" x14ac:dyDescent="0.25">
      <c r="A181" t="s">
        <v>185</v>
      </c>
      <c r="B181" s="7"/>
      <c r="C181" s="1"/>
      <c r="D181" s="1"/>
      <c r="E181" s="7"/>
      <c r="F181" s="1"/>
      <c r="G181" s="1"/>
      <c r="H181" s="7"/>
      <c r="I181" s="1"/>
      <c r="J181" s="1"/>
      <c r="K181" s="7"/>
      <c r="L181" s="1"/>
      <c r="M181" s="1"/>
      <c r="N181" s="7"/>
      <c r="O181" s="7"/>
      <c r="P181" s="1"/>
      <c r="Q181" s="1"/>
      <c r="R181" s="7"/>
      <c r="S181" s="7"/>
      <c r="T181" s="7"/>
      <c r="U181" s="1"/>
      <c r="V181" s="1"/>
      <c r="W181" s="7"/>
      <c r="X181" s="7"/>
      <c r="Y181" s="7"/>
      <c r="Z181" s="7"/>
      <c r="AA181" s="7"/>
      <c r="AB181" s="7"/>
      <c r="AC181" s="7"/>
      <c r="AD181" s="1"/>
      <c r="AE181" s="1"/>
      <c r="AF181" s="7"/>
      <c r="AG181" s="7"/>
      <c r="AH181" s="1"/>
      <c r="AI181" s="1"/>
      <c r="AJ181" s="7"/>
      <c r="AK181" s="7"/>
      <c r="AL181" s="1"/>
      <c r="AM181" s="1"/>
      <c r="AN181" s="7"/>
      <c r="AO181" s="1"/>
      <c r="AP181" s="1"/>
      <c r="AQ181" s="7"/>
      <c r="AR181" s="7"/>
      <c r="AS181" s="7"/>
      <c r="AT181" s="1"/>
      <c r="AU181" s="1"/>
      <c r="AV181" s="7"/>
      <c r="AW181" s="7"/>
      <c r="AX181" s="1"/>
      <c r="AY181" s="1"/>
      <c r="AZ181" s="7"/>
      <c r="BA181" s="1"/>
      <c r="BB181" s="1"/>
      <c r="BC181" s="7"/>
      <c r="BD181" s="1"/>
      <c r="BE181" s="1"/>
      <c r="BF181" s="7"/>
      <c r="BG181" s="1"/>
      <c r="BH181" s="1"/>
      <c r="BI181" s="7"/>
      <c r="BJ181" s="7"/>
      <c r="BK181" s="1"/>
      <c r="BL181" s="1"/>
      <c r="BM181" s="7"/>
      <c r="BN181" s="1">
        <v>420</v>
      </c>
      <c r="BO181" s="1">
        <v>61520</v>
      </c>
      <c r="BP181" s="1"/>
      <c r="BQ181" s="1"/>
      <c r="BR181" s="7">
        <v>61940</v>
      </c>
      <c r="BS181" s="7"/>
      <c r="BT181" s="7"/>
      <c r="BU181" s="7"/>
      <c r="BV181" s="1"/>
      <c r="BW181" s="1"/>
      <c r="BX181" s="7"/>
      <c r="BY181" s="7">
        <v>61940</v>
      </c>
    </row>
    <row r="182" spans="1:77" x14ac:dyDescent="0.25">
      <c r="A182" t="s">
        <v>186</v>
      </c>
      <c r="B182" s="7"/>
      <c r="C182" s="1"/>
      <c r="D182" s="1"/>
      <c r="E182" s="7"/>
      <c r="F182" s="1"/>
      <c r="G182" s="1"/>
      <c r="H182" s="7"/>
      <c r="I182" s="1"/>
      <c r="J182" s="1"/>
      <c r="K182" s="7"/>
      <c r="L182" s="1"/>
      <c r="M182" s="1">
        <v>1015</v>
      </c>
      <c r="N182" s="7">
        <v>1015</v>
      </c>
      <c r="O182" s="7">
        <v>15</v>
      </c>
      <c r="P182" s="1"/>
      <c r="Q182" s="1"/>
      <c r="R182" s="7"/>
      <c r="S182" s="7"/>
      <c r="T182" s="7"/>
      <c r="U182" s="1"/>
      <c r="V182" s="1"/>
      <c r="W182" s="7"/>
      <c r="X182" s="7"/>
      <c r="Y182" s="7"/>
      <c r="Z182" s="7"/>
      <c r="AA182" s="7"/>
      <c r="AB182" s="7"/>
      <c r="AC182" s="7"/>
      <c r="AD182" s="1"/>
      <c r="AE182" s="1"/>
      <c r="AF182" s="7"/>
      <c r="AG182" s="7"/>
      <c r="AH182" s="1"/>
      <c r="AI182" s="1"/>
      <c r="AJ182" s="7"/>
      <c r="AK182" s="7"/>
      <c r="AL182" s="1"/>
      <c r="AM182" s="1"/>
      <c r="AN182" s="7"/>
      <c r="AO182" s="1"/>
      <c r="AP182" s="1"/>
      <c r="AQ182" s="7"/>
      <c r="AR182" s="7"/>
      <c r="AS182" s="7"/>
      <c r="AT182" s="1"/>
      <c r="AU182" s="1"/>
      <c r="AV182" s="7"/>
      <c r="AW182" s="7"/>
      <c r="AX182" s="1"/>
      <c r="AY182" s="1"/>
      <c r="AZ182" s="7"/>
      <c r="BA182" s="1"/>
      <c r="BB182" s="1"/>
      <c r="BC182" s="7"/>
      <c r="BD182" s="1"/>
      <c r="BE182" s="1"/>
      <c r="BF182" s="7"/>
      <c r="BG182" s="1"/>
      <c r="BH182" s="1"/>
      <c r="BI182" s="7"/>
      <c r="BJ182" s="7"/>
      <c r="BK182" s="1"/>
      <c r="BL182" s="1"/>
      <c r="BM182" s="7"/>
      <c r="BN182" s="1"/>
      <c r="BO182" s="1"/>
      <c r="BP182" s="1"/>
      <c r="BQ182" s="1"/>
      <c r="BR182" s="7"/>
      <c r="BS182" s="7"/>
      <c r="BT182" s="7"/>
      <c r="BU182" s="7"/>
      <c r="BV182" s="1"/>
      <c r="BW182" s="1"/>
      <c r="BX182" s="7"/>
      <c r="BY182" s="7">
        <v>1030</v>
      </c>
    </row>
    <row r="183" spans="1:77" x14ac:dyDescent="0.25">
      <c r="A183" t="s">
        <v>187</v>
      </c>
      <c r="B183" s="7"/>
      <c r="C183" s="1"/>
      <c r="D183" s="1"/>
      <c r="E183" s="7"/>
      <c r="F183" s="1"/>
      <c r="G183" s="1"/>
      <c r="H183" s="7"/>
      <c r="I183" s="1"/>
      <c r="J183" s="1"/>
      <c r="K183" s="7"/>
      <c r="L183" s="1"/>
      <c r="M183" s="1"/>
      <c r="N183" s="7"/>
      <c r="O183" s="7"/>
      <c r="P183" s="1"/>
      <c r="Q183" s="1"/>
      <c r="R183" s="7"/>
      <c r="S183" s="7"/>
      <c r="T183" s="7"/>
      <c r="U183" s="1"/>
      <c r="V183" s="1"/>
      <c r="W183" s="7"/>
      <c r="X183" s="7"/>
      <c r="Y183" s="7"/>
      <c r="Z183" s="7"/>
      <c r="AA183" s="7"/>
      <c r="AB183" s="7"/>
      <c r="AC183" s="7"/>
      <c r="AD183" s="1"/>
      <c r="AE183" s="1"/>
      <c r="AF183" s="7"/>
      <c r="AG183" s="7"/>
      <c r="AH183" s="1"/>
      <c r="AI183" s="1"/>
      <c r="AJ183" s="7"/>
      <c r="AK183" s="7"/>
      <c r="AL183" s="1"/>
      <c r="AM183" s="1"/>
      <c r="AN183" s="7"/>
      <c r="AO183" s="1"/>
      <c r="AP183" s="1"/>
      <c r="AQ183" s="7"/>
      <c r="AR183" s="7"/>
      <c r="AS183" s="7"/>
      <c r="AT183" s="1"/>
      <c r="AU183" s="1"/>
      <c r="AV183" s="7"/>
      <c r="AW183" s="7"/>
      <c r="AX183" s="1"/>
      <c r="AY183" s="1"/>
      <c r="AZ183" s="7"/>
      <c r="BA183" s="1"/>
      <c r="BB183" s="1"/>
      <c r="BC183" s="7"/>
      <c r="BD183" s="1"/>
      <c r="BE183" s="1"/>
      <c r="BF183" s="7"/>
      <c r="BG183" s="1"/>
      <c r="BH183" s="1"/>
      <c r="BI183" s="7"/>
      <c r="BJ183" s="7"/>
      <c r="BK183" s="1"/>
      <c r="BL183" s="1"/>
      <c r="BM183" s="7"/>
      <c r="BN183" s="1"/>
      <c r="BO183" s="1">
        <v>66460</v>
      </c>
      <c r="BP183" s="1"/>
      <c r="BQ183" s="1"/>
      <c r="BR183" s="7">
        <v>66460</v>
      </c>
      <c r="BS183" s="7"/>
      <c r="BT183" s="7"/>
      <c r="BU183" s="7"/>
      <c r="BV183" s="1"/>
      <c r="BW183" s="1"/>
      <c r="BX183" s="7"/>
      <c r="BY183" s="7">
        <v>66460</v>
      </c>
    </row>
    <row r="184" spans="1:77" x14ac:dyDescent="0.25">
      <c r="A184" t="s">
        <v>188</v>
      </c>
      <c r="B184" s="7"/>
      <c r="C184" s="1"/>
      <c r="D184" s="1"/>
      <c r="E184" s="7"/>
      <c r="F184" s="1"/>
      <c r="G184" s="1"/>
      <c r="H184" s="7"/>
      <c r="I184" s="1"/>
      <c r="J184" s="1"/>
      <c r="K184" s="7"/>
      <c r="L184" s="1"/>
      <c r="M184" s="1"/>
      <c r="N184" s="7"/>
      <c r="O184" s="7"/>
      <c r="P184" s="1"/>
      <c r="Q184" s="1"/>
      <c r="R184" s="7"/>
      <c r="S184" s="7"/>
      <c r="T184" s="7"/>
      <c r="U184" s="1"/>
      <c r="V184" s="1"/>
      <c r="W184" s="7"/>
      <c r="X184" s="7"/>
      <c r="Y184" s="7"/>
      <c r="Z184" s="7"/>
      <c r="AA184" s="7"/>
      <c r="AB184" s="7"/>
      <c r="AC184" s="7"/>
      <c r="AD184" s="1"/>
      <c r="AE184" s="1"/>
      <c r="AF184" s="7"/>
      <c r="AG184" s="7"/>
      <c r="AH184" s="1"/>
      <c r="AI184" s="1"/>
      <c r="AJ184" s="7"/>
      <c r="AK184" s="7"/>
      <c r="AL184" s="1"/>
      <c r="AM184" s="1"/>
      <c r="AN184" s="7"/>
      <c r="AO184" s="1"/>
      <c r="AP184" s="1"/>
      <c r="AQ184" s="7"/>
      <c r="AR184" s="7"/>
      <c r="AS184" s="7"/>
      <c r="AT184" s="1"/>
      <c r="AU184" s="1"/>
      <c r="AV184" s="7"/>
      <c r="AW184" s="7"/>
      <c r="AX184" s="1"/>
      <c r="AY184" s="1"/>
      <c r="AZ184" s="7"/>
      <c r="BA184" s="1"/>
      <c r="BB184" s="1"/>
      <c r="BC184" s="7"/>
      <c r="BD184" s="1"/>
      <c r="BE184" s="1"/>
      <c r="BF184" s="7"/>
      <c r="BG184" s="1"/>
      <c r="BH184" s="1"/>
      <c r="BI184" s="7"/>
      <c r="BJ184" s="7"/>
      <c r="BK184" s="1"/>
      <c r="BL184" s="1"/>
      <c r="BM184" s="7"/>
      <c r="BN184" s="1"/>
      <c r="BO184" s="1"/>
      <c r="BP184" s="1"/>
      <c r="BQ184" s="1"/>
      <c r="BR184" s="7"/>
      <c r="BS184" s="7"/>
      <c r="BT184" s="7">
        <v>5220</v>
      </c>
      <c r="BU184" s="7"/>
      <c r="BV184" s="1"/>
      <c r="BW184" s="1"/>
      <c r="BX184" s="7"/>
      <c r="BY184" s="7">
        <v>5220</v>
      </c>
    </row>
    <row r="185" spans="1:77" x14ac:dyDescent="0.25">
      <c r="A185" t="s">
        <v>189</v>
      </c>
      <c r="B185" s="7"/>
      <c r="C185" s="1"/>
      <c r="D185" s="1"/>
      <c r="E185" s="7"/>
      <c r="F185" s="1"/>
      <c r="G185" s="1"/>
      <c r="H185" s="7"/>
      <c r="I185" s="1"/>
      <c r="J185" s="1">
        <v>390</v>
      </c>
      <c r="K185" s="7">
        <v>390</v>
      </c>
      <c r="L185" s="1"/>
      <c r="M185" s="1"/>
      <c r="N185" s="7"/>
      <c r="O185" s="7"/>
      <c r="P185" s="1"/>
      <c r="Q185" s="1"/>
      <c r="R185" s="7"/>
      <c r="S185" s="7"/>
      <c r="T185" s="7"/>
      <c r="U185" s="1"/>
      <c r="V185" s="1"/>
      <c r="W185" s="7"/>
      <c r="X185" s="7"/>
      <c r="Y185" s="7"/>
      <c r="Z185" s="7"/>
      <c r="AA185" s="7"/>
      <c r="AB185" s="7"/>
      <c r="AC185" s="7"/>
      <c r="AD185" s="1"/>
      <c r="AE185" s="1"/>
      <c r="AF185" s="7"/>
      <c r="AG185" s="7"/>
      <c r="AH185" s="1"/>
      <c r="AI185" s="1"/>
      <c r="AJ185" s="7"/>
      <c r="AK185" s="7"/>
      <c r="AL185" s="1"/>
      <c r="AM185" s="1"/>
      <c r="AN185" s="7"/>
      <c r="AO185" s="1"/>
      <c r="AP185" s="1"/>
      <c r="AQ185" s="7"/>
      <c r="AR185" s="7"/>
      <c r="AS185" s="7"/>
      <c r="AT185" s="1"/>
      <c r="AU185" s="1"/>
      <c r="AV185" s="7"/>
      <c r="AW185" s="7"/>
      <c r="AX185" s="1"/>
      <c r="AY185" s="1"/>
      <c r="AZ185" s="7"/>
      <c r="BA185" s="1"/>
      <c r="BB185" s="1"/>
      <c r="BC185" s="7"/>
      <c r="BD185" s="1"/>
      <c r="BE185" s="1"/>
      <c r="BF185" s="7"/>
      <c r="BG185" s="1"/>
      <c r="BH185" s="1"/>
      <c r="BI185" s="7"/>
      <c r="BJ185" s="7"/>
      <c r="BK185" s="1"/>
      <c r="BL185" s="1"/>
      <c r="BM185" s="7"/>
      <c r="BN185" s="1"/>
      <c r="BO185" s="1"/>
      <c r="BP185" s="1"/>
      <c r="BQ185" s="1"/>
      <c r="BR185" s="7"/>
      <c r="BS185" s="7"/>
      <c r="BT185" s="7"/>
      <c r="BU185" s="7"/>
      <c r="BV185" s="1"/>
      <c r="BW185" s="1"/>
      <c r="BX185" s="7"/>
      <c r="BY185" s="7">
        <v>390</v>
      </c>
    </row>
    <row r="186" spans="1:77" x14ac:dyDescent="0.25">
      <c r="A186" t="s">
        <v>190</v>
      </c>
      <c r="B186" s="7"/>
      <c r="C186" s="1"/>
      <c r="D186" s="1"/>
      <c r="E186" s="7"/>
      <c r="F186" s="1"/>
      <c r="G186" s="1"/>
      <c r="H186" s="7"/>
      <c r="I186" s="1"/>
      <c r="J186" s="1"/>
      <c r="K186" s="7"/>
      <c r="L186" s="1">
        <v>1240</v>
      </c>
      <c r="M186" s="1"/>
      <c r="N186" s="7">
        <v>1240</v>
      </c>
      <c r="O186" s="7"/>
      <c r="P186" s="1"/>
      <c r="Q186" s="1"/>
      <c r="R186" s="7"/>
      <c r="S186" s="7"/>
      <c r="T186" s="7"/>
      <c r="U186" s="1"/>
      <c r="V186" s="1"/>
      <c r="W186" s="7"/>
      <c r="X186" s="7"/>
      <c r="Y186" s="7"/>
      <c r="Z186" s="7"/>
      <c r="AA186" s="7"/>
      <c r="AB186" s="7"/>
      <c r="AC186" s="7"/>
      <c r="AD186" s="1"/>
      <c r="AE186" s="1"/>
      <c r="AF186" s="7"/>
      <c r="AG186" s="7"/>
      <c r="AH186" s="1"/>
      <c r="AI186" s="1"/>
      <c r="AJ186" s="7"/>
      <c r="AK186" s="7"/>
      <c r="AL186" s="1"/>
      <c r="AM186" s="1"/>
      <c r="AN186" s="7"/>
      <c r="AO186" s="1"/>
      <c r="AP186" s="1"/>
      <c r="AQ186" s="7"/>
      <c r="AR186" s="7"/>
      <c r="AS186" s="7"/>
      <c r="AT186" s="1"/>
      <c r="AU186" s="1"/>
      <c r="AV186" s="7"/>
      <c r="AW186" s="7"/>
      <c r="AX186" s="1"/>
      <c r="AY186" s="1"/>
      <c r="AZ186" s="7"/>
      <c r="BA186" s="1"/>
      <c r="BB186" s="1"/>
      <c r="BC186" s="7"/>
      <c r="BD186" s="1"/>
      <c r="BE186" s="1"/>
      <c r="BF186" s="7"/>
      <c r="BG186" s="1"/>
      <c r="BH186" s="1"/>
      <c r="BI186" s="7"/>
      <c r="BJ186" s="7"/>
      <c r="BK186" s="1"/>
      <c r="BL186" s="1"/>
      <c r="BM186" s="7"/>
      <c r="BN186" s="1"/>
      <c r="BO186" s="1"/>
      <c r="BP186" s="1"/>
      <c r="BQ186" s="1"/>
      <c r="BR186" s="7"/>
      <c r="BS186" s="7"/>
      <c r="BT186" s="7"/>
      <c r="BU186" s="7"/>
      <c r="BV186" s="1"/>
      <c r="BW186" s="1"/>
      <c r="BX186" s="7"/>
      <c r="BY186" s="7">
        <v>1240</v>
      </c>
    </row>
    <row r="187" spans="1:77" x14ac:dyDescent="0.25">
      <c r="A187" t="s">
        <v>191</v>
      </c>
      <c r="B187" s="7"/>
      <c r="C187" s="1"/>
      <c r="D187" s="1"/>
      <c r="E187" s="7"/>
      <c r="F187" s="1"/>
      <c r="G187" s="1"/>
      <c r="H187" s="7"/>
      <c r="I187" s="1"/>
      <c r="J187" s="1">
        <v>150</v>
      </c>
      <c r="K187" s="7">
        <v>150</v>
      </c>
      <c r="L187" s="1"/>
      <c r="M187" s="1"/>
      <c r="N187" s="7"/>
      <c r="O187" s="7"/>
      <c r="P187" s="1"/>
      <c r="Q187" s="1"/>
      <c r="R187" s="7"/>
      <c r="S187" s="7"/>
      <c r="T187" s="7"/>
      <c r="U187" s="1"/>
      <c r="V187" s="1"/>
      <c r="W187" s="7"/>
      <c r="X187" s="7"/>
      <c r="Y187" s="7"/>
      <c r="Z187" s="7"/>
      <c r="AA187" s="7"/>
      <c r="AB187" s="7"/>
      <c r="AC187" s="7"/>
      <c r="AD187" s="1"/>
      <c r="AE187" s="1"/>
      <c r="AF187" s="7"/>
      <c r="AG187" s="7"/>
      <c r="AH187" s="1"/>
      <c r="AI187" s="1"/>
      <c r="AJ187" s="7"/>
      <c r="AK187" s="7"/>
      <c r="AL187" s="1"/>
      <c r="AM187" s="1"/>
      <c r="AN187" s="7"/>
      <c r="AO187" s="1"/>
      <c r="AP187" s="1"/>
      <c r="AQ187" s="7"/>
      <c r="AR187" s="7"/>
      <c r="AS187" s="7"/>
      <c r="AT187" s="1"/>
      <c r="AU187" s="1"/>
      <c r="AV187" s="7"/>
      <c r="AW187" s="7"/>
      <c r="AX187" s="1"/>
      <c r="AY187" s="1"/>
      <c r="AZ187" s="7"/>
      <c r="BA187" s="1"/>
      <c r="BB187" s="1"/>
      <c r="BC187" s="7"/>
      <c r="BD187" s="1"/>
      <c r="BE187" s="1"/>
      <c r="BF187" s="7"/>
      <c r="BG187" s="1"/>
      <c r="BH187" s="1"/>
      <c r="BI187" s="7"/>
      <c r="BJ187" s="7"/>
      <c r="BK187" s="1"/>
      <c r="BL187" s="1"/>
      <c r="BM187" s="7"/>
      <c r="BN187" s="1"/>
      <c r="BO187" s="1"/>
      <c r="BP187" s="1"/>
      <c r="BQ187" s="1"/>
      <c r="BR187" s="7"/>
      <c r="BS187" s="7"/>
      <c r="BT187" s="7"/>
      <c r="BU187" s="7"/>
      <c r="BV187" s="1"/>
      <c r="BW187" s="1"/>
      <c r="BX187" s="7"/>
      <c r="BY187" s="7">
        <v>150</v>
      </c>
    </row>
    <row r="188" spans="1:77" x14ac:dyDescent="0.25">
      <c r="A188" t="s">
        <v>192</v>
      </c>
      <c r="B188" s="7"/>
      <c r="C188" s="1"/>
      <c r="D188" s="1"/>
      <c r="E188" s="7"/>
      <c r="F188" s="1"/>
      <c r="G188" s="1">
        <v>200</v>
      </c>
      <c r="H188" s="7">
        <v>200</v>
      </c>
      <c r="I188" s="1"/>
      <c r="J188" s="1"/>
      <c r="K188" s="7"/>
      <c r="L188" s="1"/>
      <c r="M188" s="1"/>
      <c r="N188" s="7"/>
      <c r="O188" s="7"/>
      <c r="P188" s="1"/>
      <c r="Q188" s="1">
        <v>900</v>
      </c>
      <c r="R188" s="7">
        <v>900</v>
      </c>
      <c r="S188" s="7"/>
      <c r="T188" s="7"/>
      <c r="U188" s="1"/>
      <c r="V188" s="1"/>
      <c r="W188" s="7"/>
      <c r="X188" s="7"/>
      <c r="Y188" s="7"/>
      <c r="Z188" s="7"/>
      <c r="AA188" s="7"/>
      <c r="AB188" s="7"/>
      <c r="AC188" s="7"/>
      <c r="AD188" s="1"/>
      <c r="AE188" s="1"/>
      <c r="AF188" s="7"/>
      <c r="AG188" s="7"/>
      <c r="AH188" s="1"/>
      <c r="AI188" s="1"/>
      <c r="AJ188" s="7"/>
      <c r="AK188" s="7"/>
      <c r="AL188" s="1"/>
      <c r="AM188" s="1"/>
      <c r="AN188" s="7"/>
      <c r="AO188" s="1"/>
      <c r="AP188" s="1"/>
      <c r="AQ188" s="7"/>
      <c r="AR188" s="7"/>
      <c r="AS188" s="7"/>
      <c r="AT188" s="1"/>
      <c r="AU188" s="1"/>
      <c r="AV188" s="7"/>
      <c r="AW188" s="7"/>
      <c r="AX188" s="1"/>
      <c r="AY188" s="1"/>
      <c r="AZ188" s="7"/>
      <c r="BA188" s="1"/>
      <c r="BB188" s="1"/>
      <c r="BC188" s="7"/>
      <c r="BD188" s="1"/>
      <c r="BE188" s="1"/>
      <c r="BF188" s="7"/>
      <c r="BG188" s="1"/>
      <c r="BH188" s="1"/>
      <c r="BI188" s="7"/>
      <c r="BJ188" s="7"/>
      <c r="BK188" s="1"/>
      <c r="BL188" s="1"/>
      <c r="BM188" s="7"/>
      <c r="BN188" s="1"/>
      <c r="BO188" s="1"/>
      <c r="BP188" s="1"/>
      <c r="BQ188" s="1"/>
      <c r="BR188" s="7"/>
      <c r="BS188" s="7"/>
      <c r="BT188" s="7"/>
      <c r="BU188" s="7"/>
      <c r="BV188" s="1"/>
      <c r="BW188" s="1"/>
      <c r="BX188" s="7"/>
      <c r="BY188" s="7">
        <v>1100</v>
      </c>
    </row>
    <row r="189" spans="1:77" x14ac:dyDescent="0.25">
      <c r="A189" t="s">
        <v>193</v>
      </c>
      <c r="B189" s="7"/>
      <c r="C189" s="1"/>
      <c r="D189" s="1"/>
      <c r="E189" s="7"/>
      <c r="F189" s="1"/>
      <c r="G189" s="1"/>
      <c r="H189" s="7"/>
      <c r="I189" s="1"/>
      <c r="J189" s="1"/>
      <c r="K189" s="7"/>
      <c r="L189" s="1"/>
      <c r="M189" s="1"/>
      <c r="N189" s="7"/>
      <c r="O189" s="7"/>
      <c r="P189" s="1"/>
      <c r="Q189" s="1"/>
      <c r="R189" s="7"/>
      <c r="S189" s="7"/>
      <c r="T189" s="7"/>
      <c r="U189" s="1"/>
      <c r="V189" s="1"/>
      <c r="W189" s="7"/>
      <c r="X189" s="7"/>
      <c r="Y189" s="7"/>
      <c r="Z189" s="7"/>
      <c r="AA189" s="7"/>
      <c r="AB189" s="7"/>
      <c r="AC189" s="7"/>
      <c r="AD189" s="1">
        <v>13103100</v>
      </c>
      <c r="AE189" s="1"/>
      <c r="AF189" s="7">
        <v>13103100</v>
      </c>
      <c r="AG189" s="7"/>
      <c r="AH189" s="1"/>
      <c r="AI189" s="1"/>
      <c r="AJ189" s="7"/>
      <c r="AK189" s="7"/>
      <c r="AL189" s="1"/>
      <c r="AM189" s="1"/>
      <c r="AN189" s="7"/>
      <c r="AO189" s="1"/>
      <c r="AP189" s="1"/>
      <c r="AQ189" s="7"/>
      <c r="AR189" s="7"/>
      <c r="AS189" s="7"/>
      <c r="AT189" s="1"/>
      <c r="AU189" s="1"/>
      <c r="AV189" s="7"/>
      <c r="AW189" s="7"/>
      <c r="AX189" s="1"/>
      <c r="AY189" s="1"/>
      <c r="AZ189" s="7"/>
      <c r="BA189" s="1"/>
      <c r="BB189" s="1"/>
      <c r="BC189" s="7"/>
      <c r="BD189" s="1"/>
      <c r="BE189" s="1"/>
      <c r="BF189" s="7"/>
      <c r="BG189" s="1"/>
      <c r="BH189" s="1"/>
      <c r="BI189" s="7"/>
      <c r="BJ189" s="7"/>
      <c r="BK189" s="1"/>
      <c r="BL189" s="1"/>
      <c r="BM189" s="7"/>
      <c r="BN189" s="1"/>
      <c r="BO189" s="1"/>
      <c r="BP189" s="1"/>
      <c r="BQ189" s="1"/>
      <c r="BR189" s="7"/>
      <c r="BS189" s="7"/>
      <c r="BT189" s="7"/>
      <c r="BU189" s="7"/>
      <c r="BV189" s="1"/>
      <c r="BW189" s="1"/>
      <c r="BX189" s="7"/>
      <c r="BY189" s="7">
        <v>13103100</v>
      </c>
    </row>
    <row r="190" spans="1:77" x14ac:dyDescent="0.25">
      <c r="A190" t="s">
        <v>194</v>
      </c>
      <c r="B190" s="7"/>
      <c r="C190" s="1"/>
      <c r="D190" s="1"/>
      <c r="E190" s="7"/>
      <c r="F190" s="1"/>
      <c r="G190" s="1"/>
      <c r="H190" s="7"/>
      <c r="I190" s="1">
        <v>1910400</v>
      </c>
      <c r="J190" s="1"/>
      <c r="K190" s="7">
        <v>1910400</v>
      </c>
      <c r="L190" s="1"/>
      <c r="M190" s="1"/>
      <c r="N190" s="7"/>
      <c r="O190" s="7"/>
      <c r="P190" s="1"/>
      <c r="Q190" s="1"/>
      <c r="R190" s="7"/>
      <c r="S190" s="7"/>
      <c r="T190" s="7"/>
      <c r="U190" s="1"/>
      <c r="V190" s="1"/>
      <c r="W190" s="7"/>
      <c r="X190" s="7"/>
      <c r="Y190" s="7"/>
      <c r="Z190" s="7"/>
      <c r="AA190" s="7"/>
      <c r="AB190" s="7"/>
      <c r="AC190" s="7"/>
      <c r="AD190" s="1">
        <v>4131580</v>
      </c>
      <c r="AE190" s="1"/>
      <c r="AF190" s="7">
        <v>4131580</v>
      </c>
      <c r="AG190" s="7"/>
      <c r="AH190" s="1"/>
      <c r="AI190" s="1"/>
      <c r="AJ190" s="7"/>
      <c r="AK190" s="7"/>
      <c r="AL190" s="1"/>
      <c r="AM190" s="1"/>
      <c r="AN190" s="7"/>
      <c r="AO190" s="1"/>
      <c r="AP190" s="1"/>
      <c r="AQ190" s="7"/>
      <c r="AR190" s="7"/>
      <c r="AS190" s="7"/>
      <c r="AT190" s="1"/>
      <c r="AU190" s="1"/>
      <c r="AV190" s="7"/>
      <c r="AW190" s="7"/>
      <c r="AX190" s="1"/>
      <c r="AY190" s="1"/>
      <c r="AZ190" s="7"/>
      <c r="BA190" s="1"/>
      <c r="BB190" s="1"/>
      <c r="BC190" s="7"/>
      <c r="BD190" s="1"/>
      <c r="BE190" s="1"/>
      <c r="BF190" s="7"/>
      <c r="BG190" s="1"/>
      <c r="BH190" s="1"/>
      <c r="BI190" s="7"/>
      <c r="BJ190" s="7"/>
      <c r="BK190" s="1"/>
      <c r="BL190" s="1"/>
      <c r="BM190" s="7"/>
      <c r="BN190" s="1"/>
      <c r="BO190" s="1"/>
      <c r="BP190" s="1"/>
      <c r="BQ190" s="1"/>
      <c r="BR190" s="7"/>
      <c r="BS190" s="7"/>
      <c r="BT190" s="7"/>
      <c r="BU190" s="7"/>
      <c r="BV190" s="1"/>
      <c r="BW190" s="1"/>
      <c r="BX190" s="7"/>
      <c r="BY190" s="7">
        <v>6041980</v>
      </c>
    </row>
    <row r="191" spans="1:77" x14ac:dyDescent="0.25">
      <c r="A191" t="s">
        <v>195</v>
      </c>
      <c r="B191" s="7"/>
      <c r="C191" s="1"/>
      <c r="D191" s="1"/>
      <c r="E191" s="7"/>
      <c r="F191" s="1"/>
      <c r="G191" s="1">
        <v>660</v>
      </c>
      <c r="H191" s="7">
        <v>660</v>
      </c>
      <c r="I191" s="1"/>
      <c r="J191" s="1">
        <v>775</v>
      </c>
      <c r="K191" s="7">
        <v>775</v>
      </c>
      <c r="L191" s="1"/>
      <c r="M191" s="1"/>
      <c r="N191" s="7"/>
      <c r="O191" s="7"/>
      <c r="P191" s="1"/>
      <c r="Q191" s="1"/>
      <c r="R191" s="7"/>
      <c r="S191" s="7"/>
      <c r="T191" s="7"/>
      <c r="U191" s="1"/>
      <c r="V191" s="1"/>
      <c r="W191" s="7"/>
      <c r="X191" s="7"/>
      <c r="Y191" s="7"/>
      <c r="Z191" s="7"/>
      <c r="AA191" s="7"/>
      <c r="AB191" s="7"/>
      <c r="AC191" s="7"/>
      <c r="AD191" s="1"/>
      <c r="AE191" s="1"/>
      <c r="AF191" s="7"/>
      <c r="AG191" s="7"/>
      <c r="AH191" s="1"/>
      <c r="AI191" s="1"/>
      <c r="AJ191" s="7"/>
      <c r="AK191" s="7"/>
      <c r="AL191" s="1"/>
      <c r="AM191" s="1"/>
      <c r="AN191" s="7"/>
      <c r="AO191" s="1"/>
      <c r="AP191" s="1"/>
      <c r="AQ191" s="7"/>
      <c r="AR191" s="7"/>
      <c r="AS191" s="7"/>
      <c r="AT191" s="1"/>
      <c r="AU191" s="1"/>
      <c r="AV191" s="7"/>
      <c r="AW191" s="7"/>
      <c r="AX191" s="1"/>
      <c r="AY191" s="1"/>
      <c r="AZ191" s="7"/>
      <c r="BA191" s="1"/>
      <c r="BB191" s="1"/>
      <c r="BC191" s="7"/>
      <c r="BD191" s="1"/>
      <c r="BE191" s="1"/>
      <c r="BF191" s="7"/>
      <c r="BG191" s="1"/>
      <c r="BH191" s="1"/>
      <c r="BI191" s="7"/>
      <c r="BJ191" s="7"/>
      <c r="BK191" s="1"/>
      <c r="BL191" s="1"/>
      <c r="BM191" s="7"/>
      <c r="BN191" s="1"/>
      <c r="BO191" s="1"/>
      <c r="BP191" s="1"/>
      <c r="BQ191" s="1"/>
      <c r="BR191" s="7"/>
      <c r="BS191" s="7"/>
      <c r="BT191" s="7"/>
      <c r="BU191" s="7"/>
      <c r="BV191" s="1"/>
      <c r="BW191" s="1"/>
      <c r="BX191" s="7"/>
      <c r="BY191" s="7">
        <v>1435</v>
      </c>
    </row>
    <row r="192" spans="1:77" x14ac:dyDescent="0.25">
      <c r="A192" t="s">
        <v>196</v>
      </c>
      <c r="B192" s="7"/>
      <c r="C192" s="1"/>
      <c r="D192" s="1"/>
      <c r="E192" s="7"/>
      <c r="F192" s="1"/>
      <c r="G192" s="1">
        <v>600</v>
      </c>
      <c r="H192" s="7">
        <v>600</v>
      </c>
      <c r="I192" s="1"/>
      <c r="J192" s="1"/>
      <c r="K192" s="7"/>
      <c r="L192" s="1"/>
      <c r="M192" s="1">
        <v>360</v>
      </c>
      <c r="N192" s="7">
        <v>360</v>
      </c>
      <c r="O192" s="7">
        <v>360</v>
      </c>
      <c r="P192" s="1"/>
      <c r="Q192" s="1"/>
      <c r="R192" s="7"/>
      <c r="S192" s="7"/>
      <c r="T192" s="7"/>
      <c r="U192" s="1"/>
      <c r="V192" s="1"/>
      <c r="W192" s="7"/>
      <c r="X192" s="7"/>
      <c r="Y192" s="7"/>
      <c r="Z192" s="7"/>
      <c r="AA192" s="7"/>
      <c r="AB192" s="7"/>
      <c r="AC192" s="7"/>
      <c r="AD192" s="1"/>
      <c r="AE192" s="1"/>
      <c r="AF192" s="7"/>
      <c r="AG192" s="7"/>
      <c r="AH192" s="1"/>
      <c r="AI192" s="1"/>
      <c r="AJ192" s="7"/>
      <c r="AK192" s="7"/>
      <c r="AL192" s="1"/>
      <c r="AM192" s="1"/>
      <c r="AN192" s="7"/>
      <c r="AO192" s="1"/>
      <c r="AP192" s="1"/>
      <c r="AQ192" s="7"/>
      <c r="AR192" s="7"/>
      <c r="AS192" s="7"/>
      <c r="AT192" s="1"/>
      <c r="AU192" s="1"/>
      <c r="AV192" s="7"/>
      <c r="AW192" s="7"/>
      <c r="AX192" s="1"/>
      <c r="AY192" s="1"/>
      <c r="AZ192" s="7"/>
      <c r="BA192" s="1"/>
      <c r="BB192" s="1"/>
      <c r="BC192" s="7"/>
      <c r="BD192" s="1"/>
      <c r="BE192" s="1"/>
      <c r="BF192" s="7"/>
      <c r="BG192" s="1"/>
      <c r="BH192" s="1"/>
      <c r="BI192" s="7"/>
      <c r="BJ192" s="7"/>
      <c r="BK192" s="1"/>
      <c r="BL192" s="1"/>
      <c r="BM192" s="7"/>
      <c r="BN192" s="1"/>
      <c r="BO192" s="1"/>
      <c r="BP192" s="1"/>
      <c r="BQ192" s="1"/>
      <c r="BR192" s="7"/>
      <c r="BS192" s="7"/>
      <c r="BT192" s="7"/>
      <c r="BU192" s="7"/>
      <c r="BV192" s="1"/>
      <c r="BW192" s="1"/>
      <c r="BX192" s="7"/>
      <c r="BY192" s="7">
        <v>1320</v>
      </c>
    </row>
    <row r="193" spans="1:77" x14ac:dyDescent="0.25">
      <c r="A193" t="s">
        <v>197</v>
      </c>
      <c r="B193" s="7"/>
      <c r="C193" s="1"/>
      <c r="D193" s="1"/>
      <c r="E193" s="7"/>
      <c r="F193" s="1"/>
      <c r="G193" s="1"/>
      <c r="H193" s="7"/>
      <c r="I193" s="1"/>
      <c r="J193" s="1"/>
      <c r="K193" s="7"/>
      <c r="L193" s="1"/>
      <c r="M193" s="1">
        <v>610</v>
      </c>
      <c r="N193" s="7">
        <v>610</v>
      </c>
      <c r="O193" s="7"/>
      <c r="P193" s="1"/>
      <c r="Q193" s="1"/>
      <c r="R193" s="7"/>
      <c r="S193" s="7"/>
      <c r="T193" s="7"/>
      <c r="U193" s="1"/>
      <c r="V193" s="1"/>
      <c r="W193" s="7"/>
      <c r="X193" s="7"/>
      <c r="Y193" s="7"/>
      <c r="Z193" s="7"/>
      <c r="AA193" s="7"/>
      <c r="AB193" s="7"/>
      <c r="AC193" s="7"/>
      <c r="AD193" s="1"/>
      <c r="AE193" s="1"/>
      <c r="AF193" s="7"/>
      <c r="AG193" s="7"/>
      <c r="AH193" s="1"/>
      <c r="AI193" s="1"/>
      <c r="AJ193" s="7"/>
      <c r="AK193" s="7"/>
      <c r="AL193" s="1"/>
      <c r="AM193" s="1"/>
      <c r="AN193" s="7"/>
      <c r="AO193" s="1"/>
      <c r="AP193" s="1"/>
      <c r="AQ193" s="7"/>
      <c r="AR193" s="7"/>
      <c r="AS193" s="7"/>
      <c r="AT193" s="1"/>
      <c r="AU193" s="1"/>
      <c r="AV193" s="7"/>
      <c r="AW193" s="7"/>
      <c r="AX193" s="1"/>
      <c r="AY193" s="1"/>
      <c r="AZ193" s="7"/>
      <c r="BA193" s="1"/>
      <c r="BB193" s="1"/>
      <c r="BC193" s="7"/>
      <c r="BD193" s="1"/>
      <c r="BE193" s="1"/>
      <c r="BF193" s="7"/>
      <c r="BG193" s="1"/>
      <c r="BH193" s="1"/>
      <c r="BI193" s="7"/>
      <c r="BJ193" s="7"/>
      <c r="BK193" s="1"/>
      <c r="BL193" s="1"/>
      <c r="BM193" s="7"/>
      <c r="BN193" s="1"/>
      <c r="BO193" s="1"/>
      <c r="BP193" s="1"/>
      <c r="BQ193" s="1"/>
      <c r="BR193" s="7"/>
      <c r="BS193" s="7"/>
      <c r="BT193" s="7"/>
      <c r="BU193" s="7"/>
      <c r="BV193" s="1"/>
      <c r="BW193" s="1"/>
      <c r="BX193" s="7"/>
      <c r="BY193" s="7">
        <v>610</v>
      </c>
    </row>
    <row r="194" spans="1:77" x14ac:dyDescent="0.25">
      <c r="A194" t="s">
        <v>198</v>
      </c>
      <c r="B194" s="7"/>
      <c r="C194" s="1"/>
      <c r="D194" s="1"/>
      <c r="E194" s="7"/>
      <c r="F194" s="1"/>
      <c r="G194" s="1"/>
      <c r="H194" s="7"/>
      <c r="I194" s="1"/>
      <c r="J194" s="1"/>
      <c r="K194" s="7"/>
      <c r="L194" s="1"/>
      <c r="M194" s="1"/>
      <c r="N194" s="7"/>
      <c r="O194" s="7"/>
      <c r="P194" s="1"/>
      <c r="Q194" s="1"/>
      <c r="R194" s="7"/>
      <c r="S194" s="7"/>
      <c r="T194" s="7"/>
      <c r="U194" s="1"/>
      <c r="V194" s="1"/>
      <c r="W194" s="7"/>
      <c r="X194" s="7"/>
      <c r="Y194" s="7"/>
      <c r="Z194" s="7"/>
      <c r="AA194" s="7"/>
      <c r="AB194" s="7"/>
      <c r="AC194" s="7"/>
      <c r="AD194" s="1"/>
      <c r="AE194" s="1"/>
      <c r="AF194" s="7"/>
      <c r="AG194" s="7"/>
      <c r="AH194" s="1"/>
      <c r="AI194" s="1"/>
      <c r="AJ194" s="7"/>
      <c r="AK194" s="7"/>
      <c r="AL194" s="1"/>
      <c r="AM194" s="1"/>
      <c r="AN194" s="7"/>
      <c r="AO194" s="1"/>
      <c r="AP194" s="1"/>
      <c r="AQ194" s="7"/>
      <c r="AR194" s="7"/>
      <c r="AS194" s="7"/>
      <c r="AT194" s="1"/>
      <c r="AU194" s="1"/>
      <c r="AV194" s="7"/>
      <c r="AW194" s="7"/>
      <c r="AX194" s="1"/>
      <c r="AY194" s="1"/>
      <c r="AZ194" s="7"/>
      <c r="BA194" s="1"/>
      <c r="BB194" s="1"/>
      <c r="BC194" s="7"/>
      <c r="BD194" s="1"/>
      <c r="BE194" s="1"/>
      <c r="BF194" s="7"/>
      <c r="BG194" s="1"/>
      <c r="BH194" s="1"/>
      <c r="BI194" s="7"/>
      <c r="BJ194" s="7"/>
      <c r="BK194" s="1"/>
      <c r="BL194" s="1"/>
      <c r="BM194" s="7"/>
      <c r="BN194" s="1">
        <v>3680</v>
      </c>
      <c r="BO194" s="1">
        <v>6660</v>
      </c>
      <c r="BP194" s="1"/>
      <c r="BQ194" s="1"/>
      <c r="BR194" s="7">
        <v>10340</v>
      </c>
      <c r="BS194" s="7"/>
      <c r="BT194" s="7"/>
      <c r="BU194" s="7"/>
      <c r="BV194" s="1"/>
      <c r="BW194" s="1"/>
      <c r="BX194" s="7"/>
      <c r="BY194" s="7">
        <v>10340</v>
      </c>
    </row>
    <row r="195" spans="1:77" x14ac:dyDescent="0.25">
      <c r="A195" t="s">
        <v>199</v>
      </c>
      <c r="B195" s="7"/>
      <c r="C195" s="1">
        <v>48380</v>
      </c>
      <c r="D195" s="1">
        <v>10700</v>
      </c>
      <c r="E195" s="7">
        <v>59080</v>
      </c>
      <c r="F195" s="1"/>
      <c r="G195" s="1"/>
      <c r="H195" s="7"/>
      <c r="I195" s="1"/>
      <c r="J195" s="1"/>
      <c r="K195" s="7"/>
      <c r="L195" s="1"/>
      <c r="M195" s="1"/>
      <c r="N195" s="7"/>
      <c r="O195" s="7"/>
      <c r="P195" s="1"/>
      <c r="Q195" s="1"/>
      <c r="R195" s="7"/>
      <c r="S195" s="7"/>
      <c r="T195" s="7"/>
      <c r="U195" s="1"/>
      <c r="V195" s="1"/>
      <c r="W195" s="7"/>
      <c r="X195" s="7"/>
      <c r="Y195" s="7"/>
      <c r="Z195" s="7"/>
      <c r="AA195" s="7"/>
      <c r="AB195" s="7"/>
      <c r="AC195" s="7"/>
      <c r="AD195" s="1"/>
      <c r="AE195" s="1"/>
      <c r="AF195" s="7"/>
      <c r="AG195" s="7"/>
      <c r="AH195" s="1"/>
      <c r="AI195" s="1"/>
      <c r="AJ195" s="7"/>
      <c r="AK195" s="7"/>
      <c r="AL195" s="1"/>
      <c r="AM195" s="1"/>
      <c r="AN195" s="7"/>
      <c r="AO195" s="1"/>
      <c r="AP195" s="1"/>
      <c r="AQ195" s="7"/>
      <c r="AR195" s="7"/>
      <c r="AS195" s="7"/>
      <c r="AT195" s="1"/>
      <c r="AU195" s="1"/>
      <c r="AV195" s="7"/>
      <c r="AW195" s="7"/>
      <c r="AX195" s="1"/>
      <c r="AY195" s="1"/>
      <c r="AZ195" s="7"/>
      <c r="BA195" s="1"/>
      <c r="BB195" s="1"/>
      <c r="BC195" s="7"/>
      <c r="BD195" s="1"/>
      <c r="BE195" s="1"/>
      <c r="BF195" s="7"/>
      <c r="BG195" s="1"/>
      <c r="BH195" s="1"/>
      <c r="BI195" s="7"/>
      <c r="BJ195" s="7"/>
      <c r="BK195" s="1"/>
      <c r="BL195" s="1"/>
      <c r="BM195" s="7"/>
      <c r="BN195" s="1"/>
      <c r="BO195" s="1"/>
      <c r="BP195" s="1"/>
      <c r="BQ195" s="1"/>
      <c r="BR195" s="7"/>
      <c r="BS195" s="7"/>
      <c r="BT195" s="7"/>
      <c r="BU195" s="7"/>
      <c r="BV195" s="1"/>
      <c r="BW195" s="1"/>
      <c r="BX195" s="7"/>
      <c r="BY195" s="7">
        <v>59080</v>
      </c>
    </row>
    <row r="196" spans="1:77" x14ac:dyDescent="0.25">
      <c r="A196" t="s">
        <v>200</v>
      </c>
      <c r="B196" s="7"/>
      <c r="C196" s="1"/>
      <c r="D196" s="1"/>
      <c r="E196" s="7"/>
      <c r="F196" s="1"/>
      <c r="G196" s="1">
        <v>707</v>
      </c>
      <c r="H196" s="7">
        <v>707</v>
      </c>
      <c r="I196" s="1"/>
      <c r="J196" s="1">
        <v>306</v>
      </c>
      <c r="K196" s="7">
        <v>306</v>
      </c>
      <c r="L196" s="1"/>
      <c r="M196" s="1">
        <v>171</v>
      </c>
      <c r="N196" s="7">
        <v>171</v>
      </c>
      <c r="O196" s="7">
        <v>143</v>
      </c>
      <c r="P196" s="1"/>
      <c r="Q196" s="1"/>
      <c r="R196" s="7"/>
      <c r="S196" s="7"/>
      <c r="T196" s="7"/>
      <c r="U196" s="1"/>
      <c r="V196" s="1"/>
      <c r="W196" s="7"/>
      <c r="X196" s="7"/>
      <c r="Y196" s="7"/>
      <c r="Z196" s="7"/>
      <c r="AA196" s="7"/>
      <c r="AB196" s="7"/>
      <c r="AC196" s="7"/>
      <c r="AD196" s="1"/>
      <c r="AE196" s="1"/>
      <c r="AF196" s="7"/>
      <c r="AG196" s="7"/>
      <c r="AH196" s="1"/>
      <c r="AI196" s="1"/>
      <c r="AJ196" s="7"/>
      <c r="AK196" s="7"/>
      <c r="AL196" s="1"/>
      <c r="AM196" s="1"/>
      <c r="AN196" s="7"/>
      <c r="AO196" s="1"/>
      <c r="AP196" s="1"/>
      <c r="AQ196" s="7"/>
      <c r="AR196" s="7"/>
      <c r="AS196" s="7"/>
      <c r="AT196" s="1"/>
      <c r="AU196" s="1"/>
      <c r="AV196" s="7"/>
      <c r="AW196" s="7"/>
      <c r="AX196" s="1"/>
      <c r="AY196" s="1"/>
      <c r="AZ196" s="7"/>
      <c r="BA196" s="1"/>
      <c r="BB196" s="1"/>
      <c r="BC196" s="7"/>
      <c r="BD196" s="1"/>
      <c r="BE196" s="1"/>
      <c r="BF196" s="7"/>
      <c r="BG196" s="1"/>
      <c r="BH196" s="1"/>
      <c r="BI196" s="7"/>
      <c r="BJ196" s="7"/>
      <c r="BK196" s="1"/>
      <c r="BL196" s="1"/>
      <c r="BM196" s="7"/>
      <c r="BN196" s="1"/>
      <c r="BO196" s="1"/>
      <c r="BP196" s="1"/>
      <c r="BQ196" s="1"/>
      <c r="BR196" s="7"/>
      <c r="BS196" s="7"/>
      <c r="BT196" s="7"/>
      <c r="BU196" s="7"/>
      <c r="BV196" s="1"/>
      <c r="BW196" s="1"/>
      <c r="BX196" s="7"/>
      <c r="BY196" s="7">
        <v>1327</v>
      </c>
    </row>
    <row r="197" spans="1:77" x14ac:dyDescent="0.25">
      <c r="A197" t="s">
        <v>201</v>
      </c>
      <c r="B197" s="7"/>
      <c r="C197" s="1"/>
      <c r="D197" s="1"/>
      <c r="E197" s="7"/>
      <c r="F197" s="1"/>
      <c r="G197" s="1"/>
      <c r="H197" s="7"/>
      <c r="I197" s="1"/>
      <c r="J197" s="1"/>
      <c r="K197" s="7"/>
      <c r="L197" s="1"/>
      <c r="M197" s="1"/>
      <c r="N197" s="7"/>
      <c r="O197" s="7"/>
      <c r="P197" s="1"/>
      <c r="Q197" s="1"/>
      <c r="R197" s="7"/>
      <c r="S197" s="7"/>
      <c r="T197" s="7"/>
      <c r="U197" s="1"/>
      <c r="V197" s="1"/>
      <c r="W197" s="7"/>
      <c r="X197" s="7"/>
      <c r="Y197" s="7"/>
      <c r="Z197" s="7"/>
      <c r="AA197" s="7"/>
      <c r="AB197" s="7"/>
      <c r="AC197" s="7"/>
      <c r="AD197" s="1"/>
      <c r="AE197" s="1"/>
      <c r="AF197" s="7"/>
      <c r="AG197" s="7"/>
      <c r="AH197" s="1"/>
      <c r="AI197" s="1"/>
      <c r="AJ197" s="7"/>
      <c r="AK197" s="7"/>
      <c r="AL197" s="1"/>
      <c r="AM197" s="1"/>
      <c r="AN197" s="7"/>
      <c r="AO197" s="1"/>
      <c r="AP197" s="1"/>
      <c r="AQ197" s="7"/>
      <c r="AR197" s="7"/>
      <c r="AS197" s="7"/>
      <c r="AT197" s="1"/>
      <c r="AU197" s="1"/>
      <c r="AV197" s="7"/>
      <c r="AW197" s="7"/>
      <c r="AX197" s="1"/>
      <c r="AY197" s="1"/>
      <c r="AZ197" s="7"/>
      <c r="BA197" s="1"/>
      <c r="BB197" s="1"/>
      <c r="BC197" s="7"/>
      <c r="BD197" s="1"/>
      <c r="BE197" s="1"/>
      <c r="BF197" s="7"/>
      <c r="BG197" s="1"/>
      <c r="BH197" s="1"/>
      <c r="BI197" s="7"/>
      <c r="BJ197" s="7"/>
      <c r="BK197" s="1"/>
      <c r="BL197" s="1"/>
      <c r="BM197" s="7"/>
      <c r="BN197" s="1"/>
      <c r="BO197" s="1">
        <v>5720</v>
      </c>
      <c r="BP197" s="1"/>
      <c r="BQ197" s="1"/>
      <c r="BR197" s="7">
        <v>5720</v>
      </c>
      <c r="BS197" s="7"/>
      <c r="BT197" s="7"/>
      <c r="BU197" s="7"/>
      <c r="BV197" s="1"/>
      <c r="BW197" s="1"/>
      <c r="BX197" s="7"/>
      <c r="BY197" s="7">
        <v>5720</v>
      </c>
    </row>
    <row r="198" spans="1:77" x14ac:dyDescent="0.25">
      <c r="A198" t="s">
        <v>202</v>
      </c>
      <c r="B198" s="7"/>
      <c r="C198" s="1"/>
      <c r="D198" s="1"/>
      <c r="E198" s="7"/>
      <c r="F198" s="1"/>
      <c r="G198" s="1">
        <v>756</v>
      </c>
      <c r="H198" s="7">
        <v>756</v>
      </c>
      <c r="I198" s="1"/>
      <c r="J198" s="1">
        <v>180</v>
      </c>
      <c r="K198" s="7">
        <v>180</v>
      </c>
      <c r="L198" s="1"/>
      <c r="M198" s="1">
        <v>342</v>
      </c>
      <c r="N198" s="7">
        <v>342</v>
      </c>
      <c r="O198" s="7"/>
      <c r="P198" s="1"/>
      <c r="Q198" s="1"/>
      <c r="R198" s="7"/>
      <c r="S198" s="7"/>
      <c r="T198" s="7"/>
      <c r="U198" s="1"/>
      <c r="V198" s="1"/>
      <c r="W198" s="7"/>
      <c r="X198" s="7"/>
      <c r="Y198" s="7"/>
      <c r="Z198" s="7"/>
      <c r="AA198" s="7"/>
      <c r="AB198" s="7"/>
      <c r="AC198" s="7"/>
      <c r="AD198" s="1"/>
      <c r="AE198" s="1"/>
      <c r="AF198" s="7"/>
      <c r="AG198" s="7"/>
      <c r="AH198" s="1"/>
      <c r="AI198" s="1"/>
      <c r="AJ198" s="7"/>
      <c r="AK198" s="7"/>
      <c r="AL198" s="1"/>
      <c r="AM198" s="1"/>
      <c r="AN198" s="7"/>
      <c r="AO198" s="1"/>
      <c r="AP198" s="1"/>
      <c r="AQ198" s="7"/>
      <c r="AR198" s="7"/>
      <c r="AS198" s="7"/>
      <c r="AT198" s="1"/>
      <c r="AU198" s="1"/>
      <c r="AV198" s="7"/>
      <c r="AW198" s="7"/>
      <c r="AX198" s="1"/>
      <c r="AY198" s="1"/>
      <c r="AZ198" s="7"/>
      <c r="BA198" s="1"/>
      <c r="BB198" s="1"/>
      <c r="BC198" s="7"/>
      <c r="BD198" s="1"/>
      <c r="BE198" s="1"/>
      <c r="BF198" s="7"/>
      <c r="BG198" s="1"/>
      <c r="BH198" s="1"/>
      <c r="BI198" s="7"/>
      <c r="BJ198" s="7"/>
      <c r="BK198" s="1"/>
      <c r="BL198" s="1"/>
      <c r="BM198" s="7"/>
      <c r="BN198" s="1"/>
      <c r="BO198" s="1"/>
      <c r="BP198" s="1"/>
      <c r="BQ198" s="1"/>
      <c r="BR198" s="7"/>
      <c r="BS198" s="7"/>
      <c r="BT198" s="7"/>
      <c r="BU198" s="7"/>
      <c r="BV198" s="1"/>
      <c r="BW198" s="1"/>
      <c r="BX198" s="7"/>
      <c r="BY198" s="7">
        <v>1278</v>
      </c>
    </row>
    <row r="199" spans="1:77" x14ac:dyDescent="0.25">
      <c r="A199" t="s">
        <v>203</v>
      </c>
      <c r="B199" s="7"/>
      <c r="C199" s="1"/>
      <c r="D199" s="1"/>
      <c r="E199" s="7"/>
      <c r="F199" s="1"/>
      <c r="G199" s="1"/>
      <c r="H199" s="7"/>
      <c r="I199" s="1"/>
      <c r="J199" s="1"/>
      <c r="K199" s="7"/>
      <c r="L199" s="1"/>
      <c r="M199" s="1"/>
      <c r="N199" s="7"/>
      <c r="O199" s="7"/>
      <c r="P199" s="1"/>
      <c r="Q199" s="1"/>
      <c r="R199" s="7"/>
      <c r="S199" s="7"/>
      <c r="T199" s="7"/>
      <c r="U199" s="1"/>
      <c r="V199" s="1"/>
      <c r="W199" s="7"/>
      <c r="X199" s="7"/>
      <c r="Y199" s="7"/>
      <c r="Z199" s="7"/>
      <c r="AA199" s="7"/>
      <c r="AB199" s="7"/>
      <c r="AC199" s="7"/>
      <c r="AD199" s="1"/>
      <c r="AE199" s="1"/>
      <c r="AF199" s="7"/>
      <c r="AG199" s="7"/>
      <c r="AH199" s="1"/>
      <c r="AI199" s="1"/>
      <c r="AJ199" s="7"/>
      <c r="AK199" s="7"/>
      <c r="AL199" s="1">
        <v>60</v>
      </c>
      <c r="AM199" s="1"/>
      <c r="AN199" s="7">
        <v>60</v>
      </c>
      <c r="AO199" s="1"/>
      <c r="AP199" s="1"/>
      <c r="AQ199" s="7"/>
      <c r="AR199" s="7"/>
      <c r="AS199" s="7"/>
      <c r="AT199" s="1"/>
      <c r="AU199" s="1"/>
      <c r="AV199" s="7"/>
      <c r="AW199" s="7"/>
      <c r="AX199" s="1"/>
      <c r="AY199" s="1"/>
      <c r="AZ199" s="7"/>
      <c r="BA199" s="1"/>
      <c r="BB199" s="1"/>
      <c r="BC199" s="7"/>
      <c r="BD199" s="1"/>
      <c r="BE199" s="1"/>
      <c r="BF199" s="7"/>
      <c r="BG199" s="1"/>
      <c r="BH199" s="1"/>
      <c r="BI199" s="7"/>
      <c r="BJ199" s="7"/>
      <c r="BK199" s="1"/>
      <c r="BL199" s="1"/>
      <c r="BM199" s="7"/>
      <c r="BN199" s="1"/>
      <c r="BO199" s="1"/>
      <c r="BP199" s="1"/>
      <c r="BQ199" s="1"/>
      <c r="BR199" s="7"/>
      <c r="BS199" s="7"/>
      <c r="BT199" s="7"/>
      <c r="BU199" s="7"/>
      <c r="BV199" s="1"/>
      <c r="BW199" s="1"/>
      <c r="BX199" s="7"/>
      <c r="BY199" s="7">
        <v>60</v>
      </c>
    </row>
    <row r="200" spans="1:77" x14ac:dyDescent="0.25">
      <c r="A200" t="s">
        <v>204</v>
      </c>
      <c r="B200" s="7"/>
      <c r="C200" s="1"/>
      <c r="D200" s="1"/>
      <c r="E200" s="7"/>
      <c r="F200" s="1"/>
      <c r="G200" s="1"/>
      <c r="H200" s="7"/>
      <c r="I200" s="1"/>
      <c r="J200" s="1"/>
      <c r="K200" s="7"/>
      <c r="L200" s="1"/>
      <c r="M200" s="1"/>
      <c r="N200" s="7"/>
      <c r="O200" s="7"/>
      <c r="P200" s="1"/>
      <c r="Q200" s="1">
        <v>100</v>
      </c>
      <c r="R200" s="7">
        <v>100</v>
      </c>
      <c r="S200" s="7"/>
      <c r="T200" s="7"/>
      <c r="U200" s="1"/>
      <c r="V200" s="1"/>
      <c r="W200" s="7"/>
      <c r="X200" s="7"/>
      <c r="Y200" s="7"/>
      <c r="Z200" s="7"/>
      <c r="AA200" s="7"/>
      <c r="AB200" s="7"/>
      <c r="AC200" s="7"/>
      <c r="AD200" s="1"/>
      <c r="AE200" s="1"/>
      <c r="AF200" s="7"/>
      <c r="AG200" s="7"/>
      <c r="AH200" s="1"/>
      <c r="AI200" s="1"/>
      <c r="AJ200" s="7"/>
      <c r="AK200" s="7"/>
      <c r="AL200" s="1"/>
      <c r="AM200" s="1"/>
      <c r="AN200" s="7"/>
      <c r="AO200" s="1"/>
      <c r="AP200" s="1"/>
      <c r="AQ200" s="7"/>
      <c r="AR200" s="7"/>
      <c r="AS200" s="7"/>
      <c r="AT200" s="1"/>
      <c r="AU200" s="1"/>
      <c r="AV200" s="7"/>
      <c r="AW200" s="7"/>
      <c r="AX200" s="1"/>
      <c r="AY200" s="1"/>
      <c r="AZ200" s="7"/>
      <c r="BA200" s="1"/>
      <c r="BB200" s="1"/>
      <c r="BC200" s="7"/>
      <c r="BD200" s="1"/>
      <c r="BE200" s="1"/>
      <c r="BF200" s="7"/>
      <c r="BG200" s="1"/>
      <c r="BH200" s="1"/>
      <c r="BI200" s="7"/>
      <c r="BJ200" s="7"/>
      <c r="BK200" s="1"/>
      <c r="BL200" s="1"/>
      <c r="BM200" s="7"/>
      <c r="BN200" s="1"/>
      <c r="BO200" s="1"/>
      <c r="BP200" s="1"/>
      <c r="BQ200" s="1"/>
      <c r="BR200" s="7"/>
      <c r="BS200" s="7"/>
      <c r="BT200" s="7"/>
      <c r="BU200" s="7"/>
      <c r="BV200" s="1"/>
      <c r="BW200" s="1"/>
      <c r="BX200" s="7"/>
      <c r="BY200" s="7">
        <v>100</v>
      </c>
    </row>
    <row r="201" spans="1:77" x14ac:dyDescent="0.25">
      <c r="A201" t="s">
        <v>205</v>
      </c>
      <c r="B201" s="7"/>
      <c r="C201" s="1"/>
      <c r="D201" s="1"/>
      <c r="E201" s="7"/>
      <c r="F201" s="1"/>
      <c r="G201" s="1"/>
      <c r="H201" s="7"/>
      <c r="I201" s="1"/>
      <c r="J201" s="1"/>
      <c r="K201" s="7"/>
      <c r="L201" s="1"/>
      <c r="M201" s="1"/>
      <c r="N201" s="7"/>
      <c r="O201" s="7"/>
      <c r="P201" s="1"/>
      <c r="Q201" s="1"/>
      <c r="R201" s="7"/>
      <c r="S201" s="7"/>
      <c r="T201" s="7"/>
      <c r="U201" s="1"/>
      <c r="V201" s="1"/>
      <c r="W201" s="7"/>
      <c r="X201" s="7"/>
      <c r="Y201" s="7"/>
      <c r="Z201" s="7"/>
      <c r="AA201" s="7"/>
      <c r="AB201" s="7"/>
      <c r="AC201" s="7"/>
      <c r="AD201" s="1"/>
      <c r="AE201" s="1"/>
      <c r="AF201" s="7"/>
      <c r="AG201" s="7"/>
      <c r="AH201" s="1"/>
      <c r="AI201" s="1"/>
      <c r="AJ201" s="7"/>
      <c r="AK201" s="7"/>
      <c r="AL201" s="1"/>
      <c r="AM201" s="1"/>
      <c r="AN201" s="7"/>
      <c r="AO201" s="1"/>
      <c r="AP201" s="1"/>
      <c r="AQ201" s="7"/>
      <c r="AR201" s="7"/>
      <c r="AS201" s="7"/>
      <c r="AT201" s="1"/>
      <c r="AU201" s="1"/>
      <c r="AV201" s="7"/>
      <c r="AW201" s="7"/>
      <c r="AX201" s="1"/>
      <c r="AY201" s="1"/>
      <c r="AZ201" s="7"/>
      <c r="BA201" s="1"/>
      <c r="BB201" s="1"/>
      <c r="BC201" s="7"/>
      <c r="BD201" s="1"/>
      <c r="BE201" s="1"/>
      <c r="BF201" s="7"/>
      <c r="BG201" s="1"/>
      <c r="BH201" s="1"/>
      <c r="BI201" s="7"/>
      <c r="BJ201" s="7"/>
      <c r="BK201" s="1"/>
      <c r="BL201" s="1"/>
      <c r="BM201" s="7"/>
      <c r="BN201" s="1">
        <v>4420</v>
      </c>
      <c r="BO201" s="1">
        <v>15420</v>
      </c>
      <c r="BP201" s="1"/>
      <c r="BQ201" s="1"/>
      <c r="BR201" s="7">
        <v>19840</v>
      </c>
      <c r="BS201" s="7"/>
      <c r="BT201" s="7"/>
      <c r="BU201" s="7"/>
      <c r="BV201" s="1"/>
      <c r="BW201" s="1"/>
      <c r="BX201" s="7"/>
      <c r="BY201" s="7">
        <v>19840</v>
      </c>
    </row>
    <row r="202" spans="1:77" x14ac:dyDescent="0.25">
      <c r="A202" t="s">
        <v>206</v>
      </c>
      <c r="B202" s="7"/>
      <c r="C202" s="1"/>
      <c r="D202" s="1"/>
      <c r="E202" s="7"/>
      <c r="F202" s="1"/>
      <c r="G202" s="1"/>
      <c r="H202" s="7"/>
      <c r="I202" s="1"/>
      <c r="J202" s="1"/>
      <c r="K202" s="7"/>
      <c r="L202" s="1"/>
      <c r="M202" s="1"/>
      <c r="N202" s="7"/>
      <c r="O202" s="7"/>
      <c r="P202" s="1"/>
      <c r="Q202" s="1"/>
      <c r="R202" s="7"/>
      <c r="S202" s="7"/>
      <c r="T202" s="7"/>
      <c r="U202" s="1"/>
      <c r="V202" s="1"/>
      <c r="W202" s="7"/>
      <c r="X202" s="7"/>
      <c r="Y202" s="7"/>
      <c r="Z202" s="7"/>
      <c r="AA202" s="7"/>
      <c r="AB202" s="7"/>
      <c r="AC202" s="7"/>
      <c r="AD202" s="1"/>
      <c r="AE202" s="1"/>
      <c r="AF202" s="7"/>
      <c r="AG202" s="7"/>
      <c r="AH202" s="1"/>
      <c r="AI202" s="1"/>
      <c r="AJ202" s="7"/>
      <c r="AK202" s="7"/>
      <c r="AL202" s="1"/>
      <c r="AM202" s="1"/>
      <c r="AN202" s="7"/>
      <c r="AO202" s="1"/>
      <c r="AP202" s="1"/>
      <c r="AQ202" s="7"/>
      <c r="AR202" s="7"/>
      <c r="AS202" s="7"/>
      <c r="AT202" s="1"/>
      <c r="AU202" s="1"/>
      <c r="AV202" s="7"/>
      <c r="AW202" s="7"/>
      <c r="AX202" s="1"/>
      <c r="AY202" s="1"/>
      <c r="AZ202" s="7"/>
      <c r="BA202" s="1"/>
      <c r="BB202" s="1"/>
      <c r="BC202" s="7"/>
      <c r="BD202" s="1"/>
      <c r="BE202" s="1"/>
      <c r="BF202" s="7"/>
      <c r="BG202" s="1"/>
      <c r="BH202" s="1"/>
      <c r="BI202" s="7"/>
      <c r="BJ202" s="7"/>
      <c r="BK202" s="1"/>
      <c r="BL202" s="1"/>
      <c r="BM202" s="7"/>
      <c r="BN202" s="1">
        <v>2860</v>
      </c>
      <c r="BO202" s="1"/>
      <c r="BP202" s="1"/>
      <c r="BQ202" s="1"/>
      <c r="BR202" s="7">
        <v>2860</v>
      </c>
      <c r="BS202" s="7"/>
      <c r="BT202" s="7"/>
      <c r="BU202" s="7"/>
      <c r="BV202" s="1"/>
      <c r="BW202" s="1"/>
      <c r="BX202" s="7"/>
      <c r="BY202" s="7">
        <v>2860</v>
      </c>
    </row>
    <row r="203" spans="1:77" x14ac:dyDescent="0.25">
      <c r="A203" t="s">
        <v>207</v>
      </c>
      <c r="B203" s="7"/>
      <c r="C203" s="1"/>
      <c r="D203" s="1"/>
      <c r="E203" s="7"/>
      <c r="F203" s="1"/>
      <c r="G203" s="1"/>
      <c r="H203" s="7"/>
      <c r="I203" s="1"/>
      <c r="J203" s="1"/>
      <c r="K203" s="7"/>
      <c r="L203" s="1"/>
      <c r="M203" s="1"/>
      <c r="N203" s="7"/>
      <c r="O203" s="7"/>
      <c r="P203" s="1"/>
      <c r="Q203" s="1"/>
      <c r="R203" s="7"/>
      <c r="S203" s="7"/>
      <c r="T203" s="7"/>
      <c r="U203" s="1"/>
      <c r="V203" s="1"/>
      <c r="W203" s="7"/>
      <c r="X203" s="7"/>
      <c r="Y203" s="7"/>
      <c r="Z203" s="7"/>
      <c r="AA203" s="7"/>
      <c r="AB203" s="7"/>
      <c r="AC203" s="7"/>
      <c r="AD203" s="1"/>
      <c r="AE203" s="1"/>
      <c r="AF203" s="7"/>
      <c r="AG203" s="7"/>
      <c r="AH203" s="1"/>
      <c r="AI203" s="1"/>
      <c r="AJ203" s="7"/>
      <c r="AK203" s="7"/>
      <c r="AL203" s="1"/>
      <c r="AM203" s="1"/>
      <c r="AN203" s="7"/>
      <c r="AO203" s="1"/>
      <c r="AP203" s="1"/>
      <c r="AQ203" s="7"/>
      <c r="AR203" s="7"/>
      <c r="AS203" s="7"/>
      <c r="AT203" s="1"/>
      <c r="AU203" s="1"/>
      <c r="AV203" s="7"/>
      <c r="AW203" s="7"/>
      <c r="AX203" s="1"/>
      <c r="AY203" s="1"/>
      <c r="AZ203" s="7"/>
      <c r="BA203" s="1"/>
      <c r="BB203" s="1"/>
      <c r="BC203" s="7"/>
      <c r="BD203" s="1">
        <v>700</v>
      </c>
      <c r="BE203" s="1"/>
      <c r="BF203" s="7">
        <v>700</v>
      </c>
      <c r="BG203" s="1"/>
      <c r="BH203" s="1"/>
      <c r="BI203" s="7"/>
      <c r="BJ203" s="7"/>
      <c r="BK203" s="1"/>
      <c r="BL203" s="1"/>
      <c r="BM203" s="7"/>
      <c r="BN203" s="1"/>
      <c r="BO203" s="1"/>
      <c r="BP203" s="1"/>
      <c r="BQ203" s="1"/>
      <c r="BR203" s="7"/>
      <c r="BS203" s="7"/>
      <c r="BT203" s="7"/>
      <c r="BU203" s="7"/>
      <c r="BV203" s="1">
        <v>1380</v>
      </c>
      <c r="BW203" s="1"/>
      <c r="BX203" s="7">
        <v>1380</v>
      </c>
      <c r="BY203" s="7">
        <v>2080</v>
      </c>
    </row>
    <row r="204" spans="1:77" x14ac:dyDescent="0.25">
      <c r="A204" t="s">
        <v>208</v>
      </c>
      <c r="B204" s="7"/>
      <c r="C204" s="1"/>
      <c r="D204" s="1"/>
      <c r="E204" s="7"/>
      <c r="F204" s="1"/>
      <c r="G204" s="1"/>
      <c r="H204" s="7"/>
      <c r="I204" s="1"/>
      <c r="J204" s="1"/>
      <c r="K204" s="7"/>
      <c r="L204" s="1"/>
      <c r="M204" s="1"/>
      <c r="N204" s="7"/>
      <c r="O204" s="7"/>
      <c r="P204" s="1"/>
      <c r="Q204" s="1"/>
      <c r="R204" s="7"/>
      <c r="S204" s="7"/>
      <c r="T204" s="7"/>
      <c r="U204" s="1"/>
      <c r="V204" s="1"/>
      <c r="W204" s="7"/>
      <c r="X204" s="7"/>
      <c r="Y204" s="7"/>
      <c r="Z204" s="7"/>
      <c r="AA204" s="7"/>
      <c r="AB204" s="7"/>
      <c r="AC204" s="7"/>
      <c r="AD204" s="1">
        <v>8991520</v>
      </c>
      <c r="AE204" s="1"/>
      <c r="AF204" s="7">
        <v>8991520</v>
      </c>
      <c r="AG204" s="7"/>
      <c r="AH204" s="1"/>
      <c r="AI204" s="1"/>
      <c r="AJ204" s="7"/>
      <c r="AK204" s="7"/>
      <c r="AL204" s="1"/>
      <c r="AM204" s="1"/>
      <c r="AN204" s="7"/>
      <c r="AO204" s="1"/>
      <c r="AP204" s="1"/>
      <c r="AQ204" s="7"/>
      <c r="AR204" s="7"/>
      <c r="AS204" s="7"/>
      <c r="AT204" s="1"/>
      <c r="AU204" s="1"/>
      <c r="AV204" s="7"/>
      <c r="AW204" s="7"/>
      <c r="AX204" s="1"/>
      <c r="AY204" s="1"/>
      <c r="AZ204" s="7"/>
      <c r="BA204" s="1"/>
      <c r="BB204" s="1"/>
      <c r="BC204" s="7"/>
      <c r="BD204" s="1"/>
      <c r="BE204" s="1"/>
      <c r="BF204" s="7"/>
      <c r="BG204" s="1"/>
      <c r="BH204" s="1"/>
      <c r="BI204" s="7"/>
      <c r="BJ204" s="7"/>
      <c r="BK204" s="1"/>
      <c r="BL204" s="1"/>
      <c r="BM204" s="7"/>
      <c r="BN204" s="1"/>
      <c r="BO204" s="1"/>
      <c r="BP204" s="1"/>
      <c r="BQ204" s="1"/>
      <c r="BR204" s="7"/>
      <c r="BS204" s="7"/>
      <c r="BT204" s="7"/>
      <c r="BU204" s="7"/>
      <c r="BV204" s="1"/>
      <c r="BW204" s="1"/>
      <c r="BX204" s="7"/>
      <c r="BY204" s="7">
        <v>8991520</v>
      </c>
    </row>
    <row r="205" spans="1:77" x14ac:dyDescent="0.25">
      <c r="A205" t="s">
        <v>209</v>
      </c>
      <c r="B205" s="7"/>
      <c r="C205" s="1"/>
      <c r="D205" s="1"/>
      <c r="E205" s="7"/>
      <c r="F205" s="1"/>
      <c r="G205" s="1"/>
      <c r="H205" s="7"/>
      <c r="I205" s="1"/>
      <c r="J205" s="1"/>
      <c r="K205" s="7"/>
      <c r="L205" s="1"/>
      <c r="M205" s="1"/>
      <c r="N205" s="7"/>
      <c r="O205" s="7"/>
      <c r="P205" s="1"/>
      <c r="Q205" s="1"/>
      <c r="R205" s="7"/>
      <c r="S205" s="7"/>
      <c r="T205" s="7"/>
      <c r="U205" s="1"/>
      <c r="V205" s="1"/>
      <c r="W205" s="7"/>
      <c r="X205" s="7"/>
      <c r="Y205" s="7"/>
      <c r="Z205" s="7"/>
      <c r="AA205" s="7"/>
      <c r="AB205" s="7">
        <v>720</v>
      </c>
      <c r="AC205" s="7"/>
      <c r="AD205" s="1"/>
      <c r="AE205" s="1"/>
      <c r="AF205" s="7"/>
      <c r="AG205" s="7"/>
      <c r="AH205" s="1"/>
      <c r="AI205" s="1"/>
      <c r="AJ205" s="7"/>
      <c r="AK205" s="7"/>
      <c r="AL205" s="1"/>
      <c r="AM205" s="1"/>
      <c r="AN205" s="7"/>
      <c r="AO205" s="1"/>
      <c r="AP205" s="1"/>
      <c r="AQ205" s="7"/>
      <c r="AR205" s="7"/>
      <c r="AS205" s="7"/>
      <c r="AT205" s="1"/>
      <c r="AU205" s="1"/>
      <c r="AV205" s="7"/>
      <c r="AW205" s="7"/>
      <c r="AX205" s="1"/>
      <c r="AY205" s="1"/>
      <c r="AZ205" s="7"/>
      <c r="BA205" s="1"/>
      <c r="BB205" s="1"/>
      <c r="BC205" s="7"/>
      <c r="BD205" s="1"/>
      <c r="BE205" s="1"/>
      <c r="BF205" s="7"/>
      <c r="BG205" s="1"/>
      <c r="BH205" s="1"/>
      <c r="BI205" s="7"/>
      <c r="BJ205" s="7"/>
      <c r="BK205" s="1"/>
      <c r="BL205" s="1"/>
      <c r="BM205" s="7"/>
      <c r="BN205" s="1"/>
      <c r="BO205" s="1"/>
      <c r="BP205" s="1"/>
      <c r="BQ205" s="1"/>
      <c r="BR205" s="7"/>
      <c r="BS205" s="7"/>
      <c r="BT205" s="7"/>
      <c r="BU205" s="7"/>
      <c r="BV205" s="1"/>
      <c r="BW205" s="1"/>
      <c r="BX205" s="7"/>
      <c r="BY205" s="7">
        <v>720</v>
      </c>
    </row>
    <row r="206" spans="1:77" x14ac:dyDescent="0.25">
      <c r="A206" t="s">
        <v>210</v>
      </c>
      <c r="B206" s="7"/>
      <c r="C206" s="1"/>
      <c r="D206" s="1"/>
      <c r="E206" s="7"/>
      <c r="F206" s="1"/>
      <c r="G206" s="1"/>
      <c r="H206" s="7"/>
      <c r="I206" s="1">
        <v>5140</v>
      </c>
      <c r="J206" s="1"/>
      <c r="K206" s="7">
        <v>5140</v>
      </c>
      <c r="L206" s="1"/>
      <c r="M206" s="1"/>
      <c r="N206" s="7"/>
      <c r="O206" s="7"/>
      <c r="P206" s="1"/>
      <c r="Q206" s="1"/>
      <c r="R206" s="7"/>
      <c r="S206" s="7"/>
      <c r="T206" s="7"/>
      <c r="U206" s="1"/>
      <c r="V206" s="1"/>
      <c r="W206" s="7"/>
      <c r="X206" s="7"/>
      <c r="Y206" s="7"/>
      <c r="Z206" s="7"/>
      <c r="AA206" s="7"/>
      <c r="AB206" s="7"/>
      <c r="AC206" s="7"/>
      <c r="AD206" s="1"/>
      <c r="AE206" s="1"/>
      <c r="AF206" s="7"/>
      <c r="AG206" s="7"/>
      <c r="AH206" s="1"/>
      <c r="AI206" s="1"/>
      <c r="AJ206" s="7"/>
      <c r="AK206" s="7"/>
      <c r="AL206" s="1"/>
      <c r="AM206" s="1"/>
      <c r="AN206" s="7"/>
      <c r="AO206" s="1"/>
      <c r="AP206" s="1"/>
      <c r="AQ206" s="7"/>
      <c r="AR206" s="7"/>
      <c r="AS206" s="7"/>
      <c r="AT206" s="1"/>
      <c r="AU206" s="1"/>
      <c r="AV206" s="7"/>
      <c r="AW206" s="7"/>
      <c r="AX206" s="1"/>
      <c r="AY206" s="1"/>
      <c r="AZ206" s="7"/>
      <c r="BA206" s="1"/>
      <c r="BB206" s="1"/>
      <c r="BC206" s="7"/>
      <c r="BD206" s="1"/>
      <c r="BE206" s="1"/>
      <c r="BF206" s="7"/>
      <c r="BG206" s="1"/>
      <c r="BH206" s="1"/>
      <c r="BI206" s="7"/>
      <c r="BJ206" s="7"/>
      <c r="BK206" s="1"/>
      <c r="BL206" s="1"/>
      <c r="BM206" s="7"/>
      <c r="BN206" s="1"/>
      <c r="BO206" s="1"/>
      <c r="BP206" s="1"/>
      <c r="BQ206" s="1"/>
      <c r="BR206" s="7"/>
      <c r="BS206" s="7"/>
      <c r="BT206" s="7"/>
      <c r="BU206" s="7"/>
      <c r="BV206" s="1"/>
      <c r="BW206" s="1"/>
      <c r="BX206" s="7"/>
      <c r="BY206" s="7">
        <v>5140</v>
      </c>
    </row>
    <row r="207" spans="1:77" x14ac:dyDescent="0.25">
      <c r="A207" t="s">
        <v>211</v>
      </c>
      <c r="B207" s="7"/>
      <c r="C207" s="1"/>
      <c r="D207" s="1"/>
      <c r="E207" s="7"/>
      <c r="F207" s="1"/>
      <c r="G207" s="1"/>
      <c r="H207" s="7"/>
      <c r="I207" s="1"/>
      <c r="J207" s="1"/>
      <c r="K207" s="7"/>
      <c r="L207" s="1"/>
      <c r="M207" s="1"/>
      <c r="N207" s="7"/>
      <c r="O207" s="7"/>
      <c r="P207" s="1"/>
      <c r="Q207" s="1"/>
      <c r="R207" s="7"/>
      <c r="S207" s="7"/>
      <c r="T207" s="7"/>
      <c r="U207" s="1"/>
      <c r="V207" s="1"/>
      <c r="W207" s="7"/>
      <c r="X207" s="7"/>
      <c r="Y207" s="7"/>
      <c r="Z207" s="7"/>
      <c r="AA207" s="7"/>
      <c r="AB207" s="7"/>
      <c r="AC207" s="7"/>
      <c r="AD207" s="1"/>
      <c r="AE207" s="1"/>
      <c r="AF207" s="7"/>
      <c r="AG207" s="7"/>
      <c r="AH207" s="1"/>
      <c r="AI207" s="1"/>
      <c r="AJ207" s="7"/>
      <c r="AK207" s="7"/>
      <c r="AL207" s="1"/>
      <c r="AM207" s="1"/>
      <c r="AN207" s="7"/>
      <c r="AO207" s="1"/>
      <c r="AP207" s="1"/>
      <c r="AQ207" s="7"/>
      <c r="AR207" s="7"/>
      <c r="AS207" s="7"/>
      <c r="AT207" s="1"/>
      <c r="AU207" s="1"/>
      <c r="AV207" s="7"/>
      <c r="AW207" s="7"/>
      <c r="AX207" s="1"/>
      <c r="AY207" s="1"/>
      <c r="AZ207" s="7"/>
      <c r="BA207" s="1"/>
      <c r="BB207" s="1"/>
      <c r="BC207" s="7"/>
      <c r="BD207" s="1"/>
      <c r="BE207" s="1"/>
      <c r="BF207" s="7"/>
      <c r="BG207" s="1"/>
      <c r="BH207" s="1"/>
      <c r="BI207" s="7"/>
      <c r="BJ207" s="7"/>
      <c r="BK207" s="1"/>
      <c r="BL207" s="1"/>
      <c r="BM207" s="7"/>
      <c r="BN207" s="1"/>
      <c r="BO207" s="1"/>
      <c r="BP207" s="1"/>
      <c r="BQ207" s="1"/>
      <c r="BR207" s="7"/>
      <c r="BS207" s="7"/>
      <c r="BT207" s="7">
        <v>68600</v>
      </c>
      <c r="BU207" s="7"/>
      <c r="BV207" s="1"/>
      <c r="BW207" s="1"/>
      <c r="BX207" s="7"/>
      <c r="BY207" s="7">
        <v>68600</v>
      </c>
    </row>
    <row r="208" spans="1:77" x14ac:dyDescent="0.25">
      <c r="A208" t="s">
        <v>212</v>
      </c>
      <c r="B208" s="7"/>
      <c r="C208" s="1"/>
      <c r="D208" s="1"/>
      <c r="E208" s="7"/>
      <c r="F208" s="1"/>
      <c r="G208" s="1"/>
      <c r="H208" s="7"/>
      <c r="I208" s="1">
        <v>680</v>
      </c>
      <c r="J208" s="1"/>
      <c r="K208" s="7">
        <v>680</v>
      </c>
      <c r="L208" s="1"/>
      <c r="M208" s="1"/>
      <c r="N208" s="7"/>
      <c r="O208" s="7"/>
      <c r="P208" s="1"/>
      <c r="Q208" s="1"/>
      <c r="R208" s="7"/>
      <c r="S208" s="7"/>
      <c r="T208" s="7"/>
      <c r="U208" s="1"/>
      <c r="V208" s="1"/>
      <c r="W208" s="7"/>
      <c r="X208" s="7"/>
      <c r="Y208" s="7"/>
      <c r="Z208" s="7"/>
      <c r="AA208" s="7"/>
      <c r="AB208" s="7"/>
      <c r="AC208" s="7"/>
      <c r="AD208" s="1"/>
      <c r="AE208" s="1"/>
      <c r="AF208" s="7"/>
      <c r="AG208" s="7"/>
      <c r="AH208" s="1"/>
      <c r="AI208" s="1"/>
      <c r="AJ208" s="7"/>
      <c r="AK208" s="7"/>
      <c r="AL208" s="1"/>
      <c r="AM208" s="1"/>
      <c r="AN208" s="7"/>
      <c r="AO208" s="1"/>
      <c r="AP208" s="1"/>
      <c r="AQ208" s="7"/>
      <c r="AR208" s="7"/>
      <c r="AS208" s="7"/>
      <c r="AT208" s="1"/>
      <c r="AU208" s="1"/>
      <c r="AV208" s="7"/>
      <c r="AW208" s="7"/>
      <c r="AX208" s="1"/>
      <c r="AY208" s="1"/>
      <c r="AZ208" s="7"/>
      <c r="BA208" s="1"/>
      <c r="BB208" s="1"/>
      <c r="BC208" s="7"/>
      <c r="BD208" s="1"/>
      <c r="BE208" s="1"/>
      <c r="BF208" s="7"/>
      <c r="BG208" s="1"/>
      <c r="BH208" s="1"/>
      <c r="BI208" s="7"/>
      <c r="BJ208" s="7"/>
      <c r="BK208" s="1"/>
      <c r="BL208" s="1"/>
      <c r="BM208" s="7"/>
      <c r="BN208" s="1"/>
      <c r="BO208" s="1"/>
      <c r="BP208" s="1"/>
      <c r="BQ208" s="1"/>
      <c r="BR208" s="7"/>
      <c r="BS208" s="7"/>
      <c r="BT208" s="7"/>
      <c r="BU208" s="7"/>
      <c r="BV208" s="1"/>
      <c r="BW208" s="1"/>
      <c r="BX208" s="7"/>
      <c r="BY208" s="7">
        <v>680</v>
      </c>
    </row>
    <row r="209" spans="1:77" x14ac:dyDescent="0.25">
      <c r="A209" t="s">
        <v>213</v>
      </c>
      <c r="B209" s="7"/>
      <c r="C209" s="1"/>
      <c r="D209" s="1"/>
      <c r="E209" s="7"/>
      <c r="F209" s="1"/>
      <c r="G209" s="1"/>
      <c r="H209" s="7"/>
      <c r="I209" s="1"/>
      <c r="J209" s="1"/>
      <c r="K209" s="7"/>
      <c r="L209" s="1"/>
      <c r="M209" s="1"/>
      <c r="N209" s="7"/>
      <c r="O209" s="7"/>
      <c r="P209" s="1"/>
      <c r="Q209" s="1"/>
      <c r="R209" s="7"/>
      <c r="S209" s="7"/>
      <c r="T209" s="7"/>
      <c r="U209" s="1"/>
      <c r="V209" s="1"/>
      <c r="W209" s="7"/>
      <c r="X209" s="7"/>
      <c r="Y209" s="7"/>
      <c r="Z209" s="7"/>
      <c r="AA209" s="7"/>
      <c r="AB209" s="7"/>
      <c r="AC209" s="7"/>
      <c r="AD209" s="1">
        <v>702640</v>
      </c>
      <c r="AE209" s="1"/>
      <c r="AF209" s="7">
        <v>702640</v>
      </c>
      <c r="AG209" s="7"/>
      <c r="AH209" s="1"/>
      <c r="AI209" s="1"/>
      <c r="AJ209" s="7"/>
      <c r="AK209" s="7"/>
      <c r="AL209" s="1"/>
      <c r="AM209" s="1"/>
      <c r="AN209" s="7"/>
      <c r="AO209" s="1"/>
      <c r="AP209" s="1"/>
      <c r="AQ209" s="7"/>
      <c r="AR209" s="7"/>
      <c r="AS209" s="7"/>
      <c r="AT209" s="1"/>
      <c r="AU209" s="1"/>
      <c r="AV209" s="7"/>
      <c r="AW209" s="7"/>
      <c r="AX209" s="1"/>
      <c r="AY209" s="1"/>
      <c r="AZ209" s="7"/>
      <c r="BA209" s="1"/>
      <c r="BB209" s="1"/>
      <c r="BC209" s="7"/>
      <c r="BD209" s="1"/>
      <c r="BE209" s="1"/>
      <c r="BF209" s="7"/>
      <c r="BG209" s="1"/>
      <c r="BH209" s="1"/>
      <c r="BI209" s="7"/>
      <c r="BJ209" s="7"/>
      <c r="BK209" s="1"/>
      <c r="BL209" s="1"/>
      <c r="BM209" s="7"/>
      <c r="BN209" s="1"/>
      <c r="BO209" s="1"/>
      <c r="BP209" s="1"/>
      <c r="BQ209" s="1"/>
      <c r="BR209" s="7"/>
      <c r="BS209" s="7"/>
      <c r="BT209" s="7"/>
      <c r="BU209" s="7"/>
      <c r="BV209" s="1"/>
      <c r="BW209" s="1"/>
      <c r="BX209" s="7"/>
      <c r="BY209" s="7">
        <v>702640</v>
      </c>
    </row>
    <row r="210" spans="1:77" x14ac:dyDescent="0.25">
      <c r="A210" t="s">
        <v>214</v>
      </c>
      <c r="B210" s="7"/>
      <c r="C210" s="1"/>
      <c r="D210" s="1"/>
      <c r="E210" s="7"/>
      <c r="F210" s="1"/>
      <c r="G210" s="1"/>
      <c r="H210" s="7"/>
      <c r="I210" s="1"/>
      <c r="J210" s="1"/>
      <c r="K210" s="7"/>
      <c r="L210" s="1"/>
      <c r="M210" s="1"/>
      <c r="N210" s="7"/>
      <c r="O210" s="7"/>
      <c r="P210" s="1">
        <v>10160</v>
      </c>
      <c r="Q210" s="1"/>
      <c r="R210" s="7">
        <v>10160</v>
      </c>
      <c r="S210" s="7"/>
      <c r="T210" s="7"/>
      <c r="U210" s="1"/>
      <c r="V210" s="1"/>
      <c r="W210" s="7"/>
      <c r="X210" s="7"/>
      <c r="Y210" s="7"/>
      <c r="Z210" s="7"/>
      <c r="AA210" s="7"/>
      <c r="AB210" s="7"/>
      <c r="AC210" s="7"/>
      <c r="AD210" s="1"/>
      <c r="AE210" s="1"/>
      <c r="AF210" s="7"/>
      <c r="AG210" s="7"/>
      <c r="AH210" s="1"/>
      <c r="AI210" s="1"/>
      <c r="AJ210" s="7"/>
      <c r="AK210" s="7"/>
      <c r="AL210" s="1"/>
      <c r="AM210" s="1"/>
      <c r="AN210" s="7"/>
      <c r="AO210" s="1"/>
      <c r="AP210" s="1"/>
      <c r="AQ210" s="7"/>
      <c r="AR210" s="7"/>
      <c r="AS210" s="7"/>
      <c r="AT210" s="1"/>
      <c r="AU210" s="1"/>
      <c r="AV210" s="7"/>
      <c r="AW210" s="7"/>
      <c r="AX210" s="1"/>
      <c r="AY210" s="1"/>
      <c r="AZ210" s="7"/>
      <c r="BA210" s="1"/>
      <c r="BB210" s="1"/>
      <c r="BC210" s="7"/>
      <c r="BD210" s="1"/>
      <c r="BE210" s="1"/>
      <c r="BF210" s="7"/>
      <c r="BG210" s="1"/>
      <c r="BH210" s="1"/>
      <c r="BI210" s="7"/>
      <c r="BJ210" s="7"/>
      <c r="BK210" s="1"/>
      <c r="BL210" s="1"/>
      <c r="BM210" s="7"/>
      <c r="BN210" s="1"/>
      <c r="BO210" s="1"/>
      <c r="BP210" s="1"/>
      <c r="BQ210" s="1"/>
      <c r="BR210" s="7"/>
      <c r="BS210" s="7"/>
      <c r="BT210" s="7"/>
      <c r="BU210" s="7"/>
      <c r="BV210" s="1"/>
      <c r="BW210" s="1"/>
      <c r="BX210" s="7"/>
      <c r="BY210" s="7">
        <v>10160</v>
      </c>
    </row>
    <row r="211" spans="1:77" x14ac:dyDescent="0.25">
      <c r="A211" t="s">
        <v>215</v>
      </c>
      <c r="B211" s="7"/>
      <c r="C211" s="1"/>
      <c r="D211" s="1"/>
      <c r="E211" s="7"/>
      <c r="F211" s="1"/>
      <c r="G211" s="1"/>
      <c r="H211" s="7"/>
      <c r="I211" s="1"/>
      <c r="J211" s="1"/>
      <c r="K211" s="7"/>
      <c r="L211" s="1"/>
      <c r="M211" s="1"/>
      <c r="N211" s="7"/>
      <c r="O211" s="7"/>
      <c r="P211" s="1"/>
      <c r="Q211" s="1"/>
      <c r="R211" s="7"/>
      <c r="S211" s="7"/>
      <c r="T211" s="7"/>
      <c r="U211" s="1"/>
      <c r="V211" s="1"/>
      <c r="W211" s="7"/>
      <c r="X211" s="7"/>
      <c r="Y211" s="7"/>
      <c r="Z211" s="7"/>
      <c r="AA211" s="7"/>
      <c r="AB211" s="7"/>
      <c r="AC211" s="7"/>
      <c r="AD211" s="1"/>
      <c r="AE211" s="1"/>
      <c r="AF211" s="7"/>
      <c r="AG211" s="7"/>
      <c r="AH211" s="1"/>
      <c r="AI211" s="1"/>
      <c r="AJ211" s="7"/>
      <c r="AK211" s="7"/>
      <c r="AL211" s="1"/>
      <c r="AM211" s="1"/>
      <c r="AN211" s="7"/>
      <c r="AO211" s="1"/>
      <c r="AP211" s="1"/>
      <c r="AQ211" s="7"/>
      <c r="AR211" s="7"/>
      <c r="AS211" s="7"/>
      <c r="AT211" s="1"/>
      <c r="AU211" s="1"/>
      <c r="AV211" s="7"/>
      <c r="AW211" s="7"/>
      <c r="AX211" s="1"/>
      <c r="AY211" s="1"/>
      <c r="AZ211" s="7"/>
      <c r="BA211" s="1"/>
      <c r="BB211" s="1"/>
      <c r="BC211" s="7"/>
      <c r="BD211" s="1"/>
      <c r="BE211" s="1"/>
      <c r="BF211" s="7"/>
      <c r="BG211" s="1"/>
      <c r="BH211" s="1"/>
      <c r="BI211" s="7"/>
      <c r="BJ211" s="7"/>
      <c r="BK211" s="1"/>
      <c r="BL211" s="1"/>
      <c r="BM211" s="7"/>
      <c r="BN211" s="1"/>
      <c r="BO211" s="1">
        <v>8440</v>
      </c>
      <c r="BP211" s="1"/>
      <c r="BQ211" s="1"/>
      <c r="BR211" s="7">
        <v>8440</v>
      </c>
      <c r="BS211" s="7"/>
      <c r="BT211" s="7"/>
      <c r="BU211" s="7"/>
      <c r="BV211" s="1"/>
      <c r="BW211" s="1"/>
      <c r="BX211" s="7"/>
      <c r="BY211" s="7">
        <v>8440</v>
      </c>
    </row>
    <row r="212" spans="1:77" x14ac:dyDescent="0.25">
      <c r="A212" t="s">
        <v>216</v>
      </c>
      <c r="B212" s="7"/>
      <c r="C212" s="1"/>
      <c r="D212" s="1"/>
      <c r="E212" s="7"/>
      <c r="F212" s="1"/>
      <c r="G212" s="1"/>
      <c r="H212" s="7"/>
      <c r="I212" s="1"/>
      <c r="J212" s="1"/>
      <c r="K212" s="7"/>
      <c r="L212" s="1"/>
      <c r="M212" s="1"/>
      <c r="N212" s="7"/>
      <c r="O212" s="7"/>
      <c r="P212" s="1"/>
      <c r="Q212" s="1">
        <v>290</v>
      </c>
      <c r="R212" s="7">
        <v>290</v>
      </c>
      <c r="S212" s="7"/>
      <c r="T212" s="7"/>
      <c r="U212" s="1"/>
      <c r="V212" s="1"/>
      <c r="W212" s="7"/>
      <c r="X212" s="7"/>
      <c r="Y212" s="7"/>
      <c r="Z212" s="7"/>
      <c r="AA212" s="7"/>
      <c r="AB212" s="7"/>
      <c r="AC212" s="7"/>
      <c r="AD212" s="1"/>
      <c r="AE212" s="1"/>
      <c r="AF212" s="7"/>
      <c r="AG212" s="7"/>
      <c r="AH212" s="1"/>
      <c r="AI212" s="1"/>
      <c r="AJ212" s="7"/>
      <c r="AK212" s="7"/>
      <c r="AL212" s="1"/>
      <c r="AM212" s="1"/>
      <c r="AN212" s="7"/>
      <c r="AO212" s="1"/>
      <c r="AP212" s="1"/>
      <c r="AQ212" s="7"/>
      <c r="AR212" s="7"/>
      <c r="AS212" s="7"/>
      <c r="AT212" s="1"/>
      <c r="AU212" s="1"/>
      <c r="AV212" s="7"/>
      <c r="AW212" s="7"/>
      <c r="AX212" s="1"/>
      <c r="AY212" s="1"/>
      <c r="AZ212" s="7"/>
      <c r="BA212" s="1"/>
      <c r="BB212" s="1"/>
      <c r="BC212" s="7"/>
      <c r="BD212" s="1"/>
      <c r="BE212" s="1"/>
      <c r="BF212" s="7"/>
      <c r="BG212" s="1"/>
      <c r="BH212" s="1"/>
      <c r="BI212" s="7"/>
      <c r="BJ212" s="7"/>
      <c r="BK212" s="1"/>
      <c r="BL212" s="1"/>
      <c r="BM212" s="7"/>
      <c r="BN212" s="1"/>
      <c r="BO212" s="1"/>
      <c r="BP212" s="1"/>
      <c r="BQ212" s="1"/>
      <c r="BR212" s="7"/>
      <c r="BS212" s="7"/>
      <c r="BT212" s="7"/>
      <c r="BU212" s="7"/>
      <c r="BV212" s="1"/>
      <c r="BW212" s="1"/>
      <c r="BX212" s="7"/>
      <c r="BY212" s="7">
        <v>290</v>
      </c>
    </row>
    <row r="213" spans="1:77" x14ac:dyDescent="0.25">
      <c r="A213" t="s">
        <v>217</v>
      </c>
      <c r="B213" s="7"/>
      <c r="C213" s="1"/>
      <c r="D213" s="1"/>
      <c r="E213" s="7"/>
      <c r="F213" s="1"/>
      <c r="G213" s="1"/>
      <c r="H213" s="7"/>
      <c r="I213" s="1"/>
      <c r="J213" s="1"/>
      <c r="K213" s="7"/>
      <c r="L213" s="1"/>
      <c r="M213" s="1"/>
      <c r="N213" s="7"/>
      <c r="O213" s="7"/>
      <c r="P213" s="1"/>
      <c r="Q213" s="1"/>
      <c r="R213" s="7"/>
      <c r="S213" s="7"/>
      <c r="T213" s="7"/>
      <c r="U213" s="1"/>
      <c r="V213" s="1"/>
      <c r="W213" s="7"/>
      <c r="X213" s="7"/>
      <c r="Y213" s="7"/>
      <c r="Z213" s="7"/>
      <c r="AA213" s="7"/>
      <c r="AB213" s="7"/>
      <c r="AC213" s="7"/>
      <c r="AD213" s="1"/>
      <c r="AE213" s="1"/>
      <c r="AF213" s="7"/>
      <c r="AG213" s="7"/>
      <c r="AH213" s="1"/>
      <c r="AI213" s="1"/>
      <c r="AJ213" s="7"/>
      <c r="AK213" s="7"/>
      <c r="AL213" s="1"/>
      <c r="AM213" s="1"/>
      <c r="AN213" s="7"/>
      <c r="AO213" s="1"/>
      <c r="AP213" s="1"/>
      <c r="AQ213" s="7"/>
      <c r="AR213" s="7"/>
      <c r="AS213" s="7"/>
      <c r="AT213" s="1"/>
      <c r="AU213" s="1"/>
      <c r="AV213" s="7"/>
      <c r="AW213" s="7"/>
      <c r="AX213" s="1"/>
      <c r="AY213" s="1"/>
      <c r="AZ213" s="7"/>
      <c r="BA213" s="1"/>
      <c r="BB213" s="1"/>
      <c r="BC213" s="7"/>
      <c r="BD213" s="1"/>
      <c r="BE213" s="1"/>
      <c r="BF213" s="7"/>
      <c r="BG213" s="1"/>
      <c r="BH213" s="1"/>
      <c r="BI213" s="7"/>
      <c r="BJ213" s="7"/>
      <c r="BK213" s="1"/>
      <c r="BL213" s="1"/>
      <c r="BM213" s="7"/>
      <c r="BN213" s="1"/>
      <c r="BO213" s="1"/>
      <c r="BP213" s="1"/>
      <c r="BQ213" s="1"/>
      <c r="BR213" s="7"/>
      <c r="BS213" s="7"/>
      <c r="BT213" s="7"/>
      <c r="BU213" s="7"/>
      <c r="BV213" s="1">
        <v>30220</v>
      </c>
      <c r="BW213" s="1"/>
      <c r="BX213" s="7">
        <v>30220</v>
      </c>
      <c r="BY213" s="7">
        <v>30220</v>
      </c>
    </row>
    <row r="214" spans="1:77" x14ac:dyDescent="0.25">
      <c r="A214" t="s">
        <v>218</v>
      </c>
      <c r="B214" s="7"/>
      <c r="C214" s="1"/>
      <c r="D214" s="1"/>
      <c r="E214" s="7"/>
      <c r="F214" s="1"/>
      <c r="G214" s="1"/>
      <c r="H214" s="7"/>
      <c r="I214" s="1"/>
      <c r="J214" s="1"/>
      <c r="K214" s="7"/>
      <c r="L214" s="1"/>
      <c r="M214" s="1"/>
      <c r="N214" s="7"/>
      <c r="O214" s="7"/>
      <c r="P214" s="1"/>
      <c r="Q214" s="1"/>
      <c r="R214" s="7"/>
      <c r="S214" s="7"/>
      <c r="T214" s="7"/>
      <c r="U214" s="1"/>
      <c r="V214" s="1"/>
      <c r="W214" s="7"/>
      <c r="X214" s="7"/>
      <c r="Y214" s="7"/>
      <c r="Z214" s="7"/>
      <c r="AA214" s="7"/>
      <c r="AB214" s="7"/>
      <c r="AC214" s="7"/>
      <c r="AD214" s="1"/>
      <c r="AE214" s="1"/>
      <c r="AF214" s="7"/>
      <c r="AG214" s="7"/>
      <c r="AH214" s="1"/>
      <c r="AI214" s="1"/>
      <c r="AJ214" s="7"/>
      <c r="AK214" s="7"/>
      <c r="AL214" s="1"/>
      <c r="AM214" s="1"/>
      <c r="AN214" s="7"/>
      <c r="AO214" s="1"/>
      <c r="AP214" s="1"/>
      <c r="AQ214" s="7"/>
      <c r="AR214" s="7"/>
      <c r="AS214" s="7"/>
      <c r="AT214" s="1"/>
      <c r="AU214" s="1"/>
      <c r="AV214" s="7"/>
      <c r="AW214" s="7"/>
      <c r="AX214" s="1"/>
      <c r="AY214" s="1"/>
      <c r="AZ214" s="7"/>
      <c r="BA214" s="1"/>
      <c r="BB214" s="1"/>
      <c r="BC214" s="7"/>
      <c r="BD214" s="1"/>
      <c r="BE214" s="1"/>
      <c r="BF214" s="7"/>
      <c r="BG214" s="1"/>
      <c r="BH214" s="1"/>
      <c r="BI214" s="7"/>
      <c r="BJ214" s="7"/>
      <c r="BK214" s="1"/>
      <c r="BL214" s="1"/>
      <c r="BM214" s="7"/>
      <c r="BN214" s="1">
        <v>2800</v>
      </c>
      <c r="BO214" s="1"/>
      <c r="BP214" s="1"/>
      <c r="BQ214" s="1"/>
      <c r="BR214" s="7">
        <v>2800</v>
      </c>
      <c r="BS214" s="7"/>
      <c r="BT214" s="7"/>
      <c r="BU214" s="7"/>
      <c r="BV214" s="1"/>
      <c r="BW214" s="1"/>
      <c r="BX214" s="7"/>
      <c r="BY214" s="7">
        <v>2800</v>
      </c>
    </row>
    <row r="215" spans="1:77" x14ac:dyDescent="0.25">
      <c r="A215" t="s">
        <v>219</v>
      </c>
      <c r="B215" s="7"/>
      <c r="C215" s="1"/>
      <c r="D215" s="1"/>
      <c r="E215" s="7"/>
      <c r="F215" s="1"/>
      <c r="G215" s="1"/>
      <c r="H215" s="7"/>
      <c r="I215" s="1"/>
      <c r="J215" s="1"/>
      <c r="K215" s="7"/>
      <c r="L215" s="1"/>
      <c r="M215" s="1"/>
      <c r="N215" s="7"/>
      <c r="O215" s="7"/>
      <c r="P215" s="1"/>
      <c r="Q215" s="1"/>
      <c r="R215" s="7"/>
      <c r="S215" s="7"/>
      <c r="T215" s="7"/>
      <c r="U215" s="1"/>
      <c r="V215" s="1"/>
      <c r="W215" s="7"/>
      <c r="X215" s="7"/>
      <c r="Y215" s="7"/>
      <c r="Z215" s="7"/>
      <c r="AA215" s="7"/>
      <c r="AB215" s="7"/>
      <c r="AC215" s="7"/>
      <c r="AD215" s="1"/>
      <c r="AE215" s="1"/>
      <c r="AF215" s="7"/>
      <c r="AG215" s="7"/>
      <c r="AH215" s="1"/>
      <c r="AI215" s="1"/>
      <c r="AJ215" s="7"/>
      <c r="AK215" s="7"/>
      <c r="AL215" s="1"/>
      <c r="AM215" s="1"/>
      <c r="AN215" s="7"/>
      <c r="AO215" s="1"/>
      <c r="AP215" s="1"/>
      <c r="AQ215" s="7"/>
      <c r="AR215" s="7"/>
      <c r="AS215" s="7"/>
      <c r="AT215" s="1"/>
      <c r="AU215" s="1"/>
      <c r="AV215" s="7"/>
      <c r="AW215" s="7"/>
      <c r="AX215" s="1"/>
      <c r="AY215" s="1"/>
      <c r="AZ215" s="7"/>
      <c r="BA215" s="1"/>
      <c r="BB215" s="1"/>
      <c r="BC215" s="7"/>
      <c r="BD215" s="1"/>
      <c r="BE215" s="1"/>
      <c r="BF215" s="7"/>
      <c r="BG215" s="1"/>
      <c r="BH215" s="1"/>
      <c r="BI215" s="7"/>
      <c r="BJ215" s="7"/>
      <c r="BK215" s="1"/>
      <c r="BL215" s="1"/>
      <c r="BM215" s="7"/>
      <c r="BN215" s="1">
        <v>19520</v>
      </c>
      <c r="BO215" s="1"/>
      <c r="BP215" s="1"/>
      <c r="BQ215" s="1"/>
      <c r="BR215" s="7">
        <v>19520</v>
      </c>
      <c r="BS215" s="7"/>
      <c r="BT215" s="7"/>
      <c r="BU215" s="7"/>
      <c r="BV215" s="1"/>
      <c r="BW215" s="1"/>
      <c r="BX215" s="7"/>
      <c r="BY215" s="7">
        <v>19520</v>
      </c>
    </row>
    <row r="216" spans="1:77" x14ac:dyDescent="0.25">
      <c r="A216" t="s">
        <v>220</v>
      </c>
      <c r="B216" s="7"/>
      <c r="C216" s="1"/>
      <c r="D216" s="1"/>
      <c r="E216" s="7"/>
      <c r="F216" s="1"/>
      <c r="G216" s="1"/>
      <c r="H216" s="7"/>
      <c r="I216" s="1"/>
      <c r="J216" s="1"/>
      <c r="K216" s="7"/>
      <c r="L216" s="1"/>
      <c r="M216" s="1"/>
      <c r="N216" s="7"/>
      <c r="O216" s="7"/>
      <c r="P216" s="1"/>
      <c r="Q216" s="1"/>
      <c r="R216" s="7"/>
      <c r="S216" s="7"/>
      <c r="T216" s="7"/>
      <c r="U216" s="1"/>
      <c r="V216" s="1"/>
      <c r="W216" s="7"/>
      <c r="X216" s="7"/>
      <c r="Y216" s="7"/>
      <c r="Z216" s="7"/>
      <c r="AA216" s="7"/>
      <c r="AB216" s="7">
        <v>2400</v>
      </c>
      <c r="AC216" s="7"/>
      <c r="AD216" s="1"/>
      <c r="AE216" s="1"/>
      <c r="AF216" s="7"/>
      <c r="AG216" s="7"/>
      <c r="AH216" s="1"/>
      <c r="AI216" s="1"/>
      <c r="AJ216" s="7"/>
      <c r="AK216" s="7"/>
      <c r="AL216" s="1"/>
      <c r="AM216" s="1"/>
      <c r="AN216" s="7"/>
      <c r="AO216" s="1"/>
      <c r="AP216" s="1"/>
      <c r="AQ216" s="7"/>
      <c r="AR216" s="7"/>
      <c r="AS216" s="7"/>
      <c r="AT216" s="1"/>
      <c r="AU216" s="1"/>
      <c r="AV216" s="7"/>
      <c r="AW216" s="7"/>
      <c r="AX216" s="1"/>
      <c r="AY216" s="1"/>
      <c r="AZ216" s="7"/>
      <c r="BA216" s="1"/>
      <c r="BB216" s="1"/>
      <c r="BC216" s="7"/>
      <c r="BD216" s="1"/>
      <c r="BE216" s="1"/>
      <c r="BF216" s="7"/>
      <c r="BG216" s="1"/>
      <c r="BH216" s="1"/>
      <c r="BI216" s="7"/>
      <c r="BJ216" s="7"/>
      <c r="BK216" s="1"/>
      <c r="BL216" s="1"/>
      <c r="BM216" s="7"/>
      <c r="BN216" s="1"/>
      <c r="BO216" s="1"/>
      <c r="BP216" s="1"/>
      <c r="BQ216" s="1"/>
      <c r="BR216" s="7"/>
      <c r="BS216" s="7"/>
      <c r="BT216" s="7"/>
      <c r="BU216" s="7"/>
      <c r="BV216" s="1"/>
      <c r="BW216" s="1"/>
      <c r="BX216" s="7"/>
      <c r="BY216" s="7">
        <v>2400</v>
      </c>
    </row>
    <row r="217" spans="1:77" x14ac:dyDescent="0.25">
      <c r="A217" t="s">
        <v>221</v>
      </c>
      <c r="B217" s="7"/>
      <c r="C217" s="1"/>
      <c r="D217" s="1"/>
      <c r="E217" s="7"/>
      <c r="F217" s="1"/>
      <c r="G217" s="1">
        <v>95</v>
      </c>
      <c r="H217" s="7">
        <v>95</v>
      </c>
      <c r="I217" s="1"/>
      <c r="J217" s="1">
        <v>290</v>
      </c>
      <c r="K217" s="7">
        <v>290</v>
      </c>
      <c r="L217" s="1"/>
      <c r="M217" s="1"/>
      <c r="N217" s="7"/>
      <c r="O217" s="7"/>
      <c r="P217" s="1"/>
      <c r="Q217" s="1"/>
      <c r="R217" s="7"/>
      <c r="S217" s="7"/>
      <c r="T217" s="7"/>
      <c r="U217" s="1"/>
      <c r="V217" s="1"/>
      <c r="W217" s="7"/>
      <c r="X217" s="7"/>
      <c r="Y217" s="7"/>
      <c r="Z217" s="7"/>
      <c r="AA217" s="7"/>
      <c r="AB217" s="7"/>
      <c r="AC217" s="7"/>
      <c r="AD217" s="1"/>
      <c r="AE217" s="1"/>
      <c r="AF217" s="7"/>
      <c r="AG217" s="7"/>
      <c r="AH217" s="1"/>
      <c r="AI217" s="1"/>
      <c r="AJ217" s="7"/>
      <c r="AK217" s="7"/>
      <c r="AL217" s="1"/>
      <c r="AM217" s="1"/>
      <c r="AN217" s="7"/>
      <c r="AO217" s="1"/>
      <c r="AP217" s="1"/>
      <c r="AQ217" s="7"/>
      <c r="AR217" s="7"/>
      <c r="AS217" s="7"/>
      <c r="AT217" s="1"/>
      <c r="AU217" s="1"/>
      <c r="AV217" s="7"/>
      <c r="AW217" s="7"/>
      <c r="AX217" s="1"/>
      <c r="AY217" s="1"/>
      <c r="AZ217" s="7"/>
      <c r="BA217" s="1"/>
      <c r="BB217" s="1"/>
      <c r="BC217" s="7"/>
      <c r="BD217" s="1"/>
      <c r="BE217" s="1"/>
      <c r="BF217" s="7"/>
      <c r="BG217" s="1"/>
      <c r="BH217" s="1"/>
      <c r="BI217" s="7"/>
      <c r="BJ217" s="7"/>
      <c r="BK217" s="1"/>
      <c r="BL217" s="1"/>
      <c r="BM217" s="7"/>
      <c r="BN217" s="1"/>
      <c r="BO217" s="1"/>
      <c r="BP217" s="1"/>
      <c r="BQ217" s="1"/>
      <c r="BR217" s="7"/>
      <c r="BS217" s="7"/>
      <c r="BT217" s="7"/>
      <c r="BU217" s="7"/>
      <c r="BV217" s="1"/>
      <c r="BW217" s="1"/>
      <c r="BX217" s="7"/>
      <c r="BY217" s="7">
        <v>385</v>
      </c>
    </row>
    <row r="218" spans="1:77" x14ac:dyDescent="0.25">
      <c r="A218" t="s">
        <v>222</v>
      </c>
      <c r="B218" s="7"/>
      <c r="C218" s="1"/>
      <c r="D218" s="1"/>
      <c r="E218" s="7"/>
      <c r="F218" s="1"/>
      <c r="G218" s="1">
        <v>390</v>
      </c>
      <c r="H218" s="7">
        <v>390</v>
      </c>
      <c r="I218" s="1"/>
      <c r="J218" s="1">
        <v>600</v>
      </c>
      <c r="K218" s="7">
        <v>600</v>
      </c>
      <c r="L218" s="1"/>
      <c r="M218" s="1"/>
      <c r="N218" s="7"/>
      <c r="O218" s="7"/>
      <c r="P218" s="1"/>
      <c r="Q218" s="1"/>
      <c r="R218" s="7"/>
      <c r="S218" s="7"/>
      <c r="T218" s="7"/>
      <c r="U218" s="1"/>
      <c r="V218" s="1"/>
      <c r="W218" s="7"/>
      <c r="X218" s="7"/>
      <c r="Y218" s="7"/>
      <c r="Z218" s="7"/>
      <c r="AA218" s="7"/>
      <c r="AB218" s="7"/>
      <c r="AC218" s="7"/>
      <c r="AD218" s="1"/>
      <c r="AE218" s="1"/>
      <c r="AF218" s="7"/>
      <c r="AG218" s="7"/>
      <c r="AH218" s="1"/>
      <c r="AI218" s="1"/>
      <c r="AJ218" s="7"/>
      <c r="AK218" s="7"/>
      <c r="AL218" s="1"/>
      <c r="AM218" s="1"/>
      <c r="AN218" s="7"/>
      <c r="AO218" s="1"/>
      <c r="AP218" s="1"/>
      <c r="AQ218" s="7"/>
      <c r="AR218" s="7"/>
      <c r="AS218" s="7"/>
      <c r="AT218" s="1"/>
      <c r="AU218" s="1"/>
      <c r="AV218" s="7"/>
      <c r="AW218" s="7"/>
      <c r="AX218" s="1"/>
      <c r="AY218" s="1"/>
      <c r="AZ218" s="7"/>
      <c r="BA218" s="1"/>
      <c r="BB218" s="1"/>
      <c r="BC218" s="7"/>
      <c r="BD218" s="1"/>
      <c r="BE218" s="1"/>
      <c r="BF218" s="7"/>
      <c r="BG218" s="1"/>
      <c r="BH218" s="1"/>
      <c r="BI218" s="7"/>
      <c r="BJ218" s="7"/>
      <c r="BK218" s="1"/>
      <c r="BL218" s="1"/>
      <c r="BM218" s="7"/>
      <c r="BN218" s="1"/>
      <c r="BO218" s="1"/>
      <c r="BP218" s="1"/>
      <c r="BQ218" s="1"/>
      <c r="BR218" s="7"/>
      <c r="BS218" s="7"/>
      <c r="BT218" s="7"/>
      <c r="BU218" s="7"/>
      <c r="BV218" s="1"/>
      <c r="BW218" s="1"/>
      <c r="BX218" s="7"/>
      <c r="BY218" s="7">
        <v>990</v>
      </c>
    </row>
    <row r="219" spans="1:77" x14ac:dyDescent="0.25">
      <c r="A219" t="s">
        <v>223</v>
      </c>
      <c r="B219" s="7"/>
      <c r="C219" s="1"/>
      <c r="D219" s="1"/>
      <c r="E219" s="7"/>
      <c r="F219" s="1"/>
      <c r="G219" s="1"/>
      <c r="H219" s="7"/>
      <c r="I219" s="1"/>
      <c r="J219" s="1"/>
      <c r="K219" s="7"/>
      <c r="L219" s="1"/>
      <c r="M219" s="1"/>
      <c r="N219" s="7"/>
      <c r="O219" s="7"/>
      <c r="P219" s="1"/>
      <c r="Q219" s="1"/>
      <c r="R219" s="7"/>
      <c r="S219" s="7"/>
      <c r="T219" s="7"/>
      <c r="U219" s="1"/>
      <c r="V219" s="1"/>
      <c r="W219" s="7"/>
      <c r="X219" s="7"/>
      <c r="Y219" s="7"/>
      <c r="Z219" s="7"/>
      <c r="AA219" s="7">
        <v>14220</v>
      </c>
      <c r="AB219" s="7">
        <v>860</v>
      </c>
      <c r="AC219" s="7"/>
      <c r="AD219" s="1"/>
      <c r="AE219" s="1"/>
      <c r="AF219" s="7"/>
      <c r="AG219" s="7"/>
      <c r="AH219" s="1"/>
      <c r="AI219" s="1"/>
      <c r="AJ219" s="7"/>
      <c r="AK219" s="7"/>
      <c r="AL219" s="1"/>
      <c r="AM219" s="1"/>
      <c r="AN219" s="7"/>
      <c r="AO219" s="1"/>
      <c r="AP219" s="1"/>
      <c r="AQ219" s="7"/>
      <c r="AR219" s="7"/>
      <c r="AS219" s="7"/>
      <c r="AT219" s="1"/>
      <c r="AU219" s="1"/>
      <c r="AV219" s="7"/>
      <c r="AW219" s="7"/>
      <c r="AX219" s="1"/>
      <c r="AY219" s="1"/>
      <c r="AZ219" s="7"/>
      <c r="BA219" s="1"/>
      <c r="BB219" s="1"/>
      <c r="BC219" s="7"/>
      <c r="BD219" s="1"/>
      <c r="BE219" s="1"/>
      <c r="BF219" s="7"/>
      <c r="BG219" s="1"/>
      <c r="BH219" s="1"/>
      <c r="BI219" s="7"/>
      <c r="BJ219" s="7"/>
      <c r="BK219" s="1"/>
      <c r="BL219" s="1"/>
      <c r="BM219" s="7"/>
      <c r="BN219" s="1"/>
      <c r="BO219" s="1"/>
      <c r="BP219" s="1"/>
      <c r="BQ219" s="1"/>
      <c r="BR219" s="7"/>
      <c r="BS219" s="7"/>
      <c r="BT219" s="7"/>
      <c r="BU219" s="7"/>
      <c r="BV219" s="1"/>
      <c r="BW219" s="1"/>
      <c r="BX219" s="7"/>
      <c r="BY219" s="7">
        <v>15080</v>
      </c>
    </row>
    <row r="220" spans="1:77" x14ac:dyDescent="0.25">
      <c r="A220" t="s">
        <v>224</v>
      </c>
      <c r="B220" s="7"/>
      <c r="C220" s="1"/>
      <c r="D220" s="1"/>
      <c r="E220" s="7"/>
      <c r="F220" s="1"/>
      <c r="G220" s="1"/>
      <c r="H220" s="7"/>
      <c r="I220" s="1"/>
      <c r="J220" s="1">
        <v>50</v>
      </c>
      <c r="K220" s="7">
        <v>50</v>
      </c>
      <c r="L220" s="1"/>
      <c r="M220" s="1"/>
      <c r="N220" s="7"/>
      <c r="O220" s="7"/>
      <c r="P220" s="1"/>
      <c r="Q220" s="1"/>
      <c r="R220" s="7"/>
      <c r="S220" s="7"/>
      <c r="T220" s="7"/>
      <c r="U220" s="1"/>
      <c r="V220" s="1"/>
      <c r="W220" s="7"/>
      <c r="X220" s="7"/>
      <c r="Y220" s="7"/>
      <c r="Z220" s="7"/>
      <c r="AA220" s="7"/>
      <c r="AB220" s="7"/>
      <c r="AC220" s="7"/>
      <c r="AD220" s="1"/>
      <c r="AE220" s="1"/>
      <c r="AF220" s="7"/>
      <c r="AG220" s="7"/>
      <c r="AH220" s="1"/>
      <c r="AI220" s="1"/>
      <c r="AJ220" s="7"/>
      <c r="AK220" s="7"/>
      <c r="AL220" s="1"/>
      <c r="AM220" s="1"/>
      <c r="AN220" s="7"/>
      <c r="AO220" s="1"/>
      <c r="AP220" s="1"/>
      <c r="AQ220" s="7"/>
      <c r="AR220" s="7"/>
      <c r="AS220" s="7"/>
      <c r="AT220" s="1"/>
      <c r="AU220" s="1"/>
      <c r="AV220" s="7"/>
      <c r="AW220" s="7"/>
      <c r="AX220" s="1"/>
      <c r="AY220" s="1"/>
      <c r="AZ220" s="7"/>
      <c r="BA220" s="1"/>
      <c r="BB220" s="1"/>
      <c r="BC220" s="7"/>
      <c r="BD220" s="1"/>
      <c r="BE220" s="1"/>
      <c r="BF220" s="7"/>
      <c r="BG220" s="1"/>
      <c r="BH220" s="1"/>
      <c r="BI220" s="7"/>
      <c r="BJ220" s="7"/>
      <c r="BK220" s="1"/>
      <c r="BL220" s="1"/>
      <c r="BM220" s="7"/>
      <c r="BN220" s="1"/>
      <c r="BO220" s="1"/>
      <c r="BP220" s="1"/>
      <c r="BQ220" s="1"/>
      <c r="BR220" s="7"/>
      <c r="BS220" s="7"/>
      <c r="BT220" s="7"/>
      <c r="BU220" s="7"/>
      <c r="BV220" s="1"/>
      <c r="BW220" s="1"/>
      <c r="BX220" s="7"/>
      <c r="BY220" s="7">
        <v>50</v>
      </c>
    </row>
    <row r="221" spans="1:77" x14ac:dyDescent="0.25">
      <c r="A221" t="s">
        <v>225</v>
      </c>
      <c r="B221" s="7"/>
      <c r="C221" s="1"/>
      <c r="D221" s="1"/>
      <c r="E221" s="7"/>
      <c r="F221" s="1"/>
      <c r="G221" s="1"/>
      <c r="H221" s="7"/>
      <c r="I221" s="1"/>
      <c r="J221" s="1"/>
      <c r="K221" s="7"/>
      <c r="L221" s="1"/>
      <c r="M221" s="1"/>
      <c r="N221" s="7"/>
      <c r="O221" s="7"/>
      <c r="P221" s="1"/>
      <c r="Q221" s="1"/>
      <c r="R221" s="7"/>
      <c r="S221" s="7"/>
      <c r="T221" s="7"/>
      <c r="U221" s="1"/>
      <c r="V221" s="1"/>
      <c r="W221" s="7"/>
      <c r="X221" s="7"/>
      <c r="Y221" s="7"/>
      <c r="Z221" s="7"/>
      <c r="AA221" s="7"/>
      <c r="AB221" s="7"/>
      <c r="AC221" s="7"/>
      <c r="AD221" s="1">
        <v>793140</v>
      </c>
      <c r="AE221" s="1"/>
      <c r="AF221" s="7">
        <v>793140</v>
      </c>
      <c r="AG221" s="7"/>
      <c r="AH221" s="1"/>
      <c r="AI221" s="1"/>
      <c r="AJ221" s="7"/>
      <c r="AK221" s="7"/>
      <c r="AL221" s="1"/>
      <c r="AM221" s="1"/>
      <c r="AN221" s="7"/>
      <c r="AO221" s="1"/>
      <c r="AP221" s="1"/>
      <c r="AQ221" s="7"/>
      <c r="AR221" s="7"/>
      <c r="AS221" s="7"/>
      <c r="AT221" s="1"/>
      <c r="AU221" s="1"/>
      <c r="AV221" s="7"/>
      <c r="AW221" s="7"/>
      <c r="AX221" s="1"/>
      <c r="AY221" s="1"/>
      <c r="AZ221" s="7"/>
      <c r="BA221" s="1"/>
      <c r="BB221" s="1"/>
      <c r="BC221" s="7"/>
      <c r="BD221" s="1"/>
      <c r="BE221" s="1"/>
      <c r="BF221" s="7"/>
      <c r="BG221" s="1"/>
      <c r="BH221" s="1"/>
      <c r="BI221" s="7"/>
      <c r="BJ221" s="7"/>
      <c r="BK221" s="1"/>
      <c r="BL221" s="1"/>
      <c r="BM221" s="7"/>
      <c r="BN221" s="1"/>
      <c r="BO221" s="1"/>
      <c r="BP221" s="1"/>
      <c r="BQ221" s="1"/>
      <c r="BR221" s="7"/>
      <c r="BS221" s="7"/>
      <c r="BT221" s="7"/>
      <c r="BU221" s="7"/>
      <c r="BV221" s="1"/>
      <c r="BW221" s="1"/>
      <c r="BX221" s="7"/>
      <c r="BY221" s="7">
        <v>793140</v>
      </c>
    </row>
    <row r="222" spans="1:77" x14ac:dyDescent="0.25">
      <c r="A222" t="s">
        <v>226</v>
      </c>
      <c r="B222" s="7"/>
      <c r="C222" s="1"/>
      <c r="D222" s="1"/>
      <c r="E222" s="7"/>
      <c r="F222" s="1"/>
      <c r="G222" s="1"/>
      <c r="H222" s="7"/>
      <c r="I222" s="1">
        <v>1240</v>
      </c>
      <c r="J222" s="1"/>
      <c r="K222" s="7">
        <v>1240</v>
      </c>
      <c r="L222" s="1"/>
      <c r="M222" s="1"/>
      <c r="N222" s="7"/>
      <c r="O222" s="7"/>
      <c r="P222" s="1"/>
      <c r="Q222" s="1"/>
      <c r="R222" s="7"/>
      <c r="S222" s="7"/>
      <c r="T222" s="7"/>
      <c r="U222" s="1"/>
      <c r="V222" s="1"/>
      <c r="W222" s="7"/>
      <c r="X222" s="7"/>
      <c r="Y222" s="7"/>
      <c r="Z222" s="7"/>
      <c r="AA222" s="7"/>
      <c r="AB222" s="7"/>
      <c r="AC222" s="7"/>
      <c r="AD222" s="1"/>
      <c r="AE222" s="1"/>
      <c r="AF222" s="7"/>
      <c r="AG222" s="7"/>
      <c r="AH222" s="1"/>
      <c r="AI222" s="1"/>
      <c r="AJ222" s="7"/>
      <c r="AK222" s="7"/>
      <c r="AL222" s="1"/>
      <c r="AM222" s="1"/>
      <c r="AN222" s="7"/>
      <c r="AO222" s="1"/>
      <c r="AP222" s="1"/>
      <c r="AQ222" s="7"/>
      <c r="AR222" s="7"/>
      <c r="AS222" s="7"/>
      <c r="AT222" s="1"/>
      <c r="AU222" s="1"/>
      <c r="AV222" s="7"/>
      <c r="AW222" s="7"/>
      <c r="AX222" s="1"/>
      <c r="AY222" s="1"/>
      <c r="AZ222" s="7"/>
      <c r="BA222" s="1"/>
      <c r="BB222" s="1"/>
      <c r="BC222" s="7"/>
      <c r="BD222" s="1"/>
      <c r="BE222" s="1"/>
      <c r="BF222" s="7"/>
      <c r="BG222" s="1"/>
      <c r="BH222" s="1"/>
      <c r="BI222" s="7"/>
      <c r="BJ222" s="7"/>
      <c r="BK222" s="1"/>
      <c r="BL222" s="1"/>
      <c r="BM222" s="7"/>
      <c r="BN222" s="1"/>
      <c r="BO222" s="1"/>
      <c r="BP222" s="1"/>
      <c r="BQ222" s="1"/>
      <c r="BR222" s="7"/>
      <c r="BS222" s="7"/>
      <c r="BT222" s="7"/>
      <c r="BU222" s="7"/>
      <c r="BV222" s="1"/>
      <c r="BW222" s="1"/>
      <c r="BX222" s="7"/>
      <c r="BY222" s="7">
        <v>1240</v>
      </c>
    </row>
    <row r="223" spans="1:77" x14ac:dyDescent="0.25">
      <c r="A223" t="s">
        <v>227</v>
      </c>
      <c r="B223" s="7"/>
      <c r="C223" s="1"/>
      <c r="D223" s="1"/>
      <c r="E223" s="7"/>
      <c r="F223" s="1"/>
      <c r="G223" s="1"/>
      <c r="H223" s="7"/>
      <c r="I223" s="1"/>
      <c r="J223" s="1"/>
      <c r="K223" s="7"/>
      <c r="L223" s="1"/>
      <c r="M223" s="1"/>
      <c r="N223" s="7"/>
      <c r="O223" s="7"/>
      <c r="P223" s="1"/>
      <c r="Q223" s="1"/>
      <c r="R223" s="7"/>
      <c r="S223" s="7"/>
      <c r="T223" s="7"/>
      <c r="U223" s="1"/>
      <c r="V223" s="1"/>
      <c r="W223" s="7"/>
      <c r="X223" s="7"/>
      <c r="Y223" s="7"/>
      <c r="Z223" s="7"/>
      <c r="AA223" s="7"/>
      <c r="AB223" s="7"/>
      <c r="AC223" s="7"/>
      <c r="AD223" s="1"/>
      <c r="AE223" s="1"/>
      <c r="AF223" s="7"/>
      <c r="AG223" s="7"/>
      <c r="AH223" s="1"/>
      <c r="AI223" s="1"/>
      <c r="AJ223" s="7"/>
      <c r="AK223" s="7"/>
      <c r="AL223" s="1"/>
      <c r="AM223" s="1"/>
      <c r="AN223" s="7"/>
      <c r="AO223" s="1"/>
      <c r="AP223" s="1"/>
      <c r="AQ223" s="7"/>
      <c r="AR223" s="7"/>
      <c r="AS223" s="7"/>
      <c r="AT223" s="1"/>
      <c r="AU223" s="1"/>
      <c r="AV223" s="7"/>
      <c r="AW223" s="7"/>
      <c r="AX223" s="1"/>
      <c r="AY223" s="1"/>
      <c r="AZ223" s="7"/>
      <c r="BA223" s="1">
        <v>60</v>
      </c>
      <c r="BB223" s="1"/>
      <c r="BC223" s="7">
        <v>60</v>
      </c>
      <c r="BD223" s="1">
        <v>180</v>
      </c>
      <c r="BE223" s="1"/>
      <c r="BF223" s="7">
        <v>180</v>
      </c>
      <c r="BG223" s="1"/>
      <c r="BH223" s="1"/>
      <c r="BI223" s="7"/>
      <c r="BJ223" s="7"/>
      <c r="BK223" s="1"/>
      <c r="BL223" s="1"/>
      <c r="BM223" s="7"/>
      <c r="BN223" s="1"/>
      <c r="BO223" s="1"/>
      <c r="BP223" s="1"/>
      <c r="BQ223" s="1"/>
      <c r="BR223" s="7"/>
      <c r="BS223" s="7"/>
      <c r="BT223" s="7"/>
      <c r="BU223" s="7"/>
      <c r="BV223" s="1"/>
      <c r="BW223" s="1"/>
      <c r="BX223" s="7"/>
      <c r="BY223" s="7">
        <v>240</v>
      </c>
    </row>
    <row r="224" spans="1:77" x14ac:dyDescent="0.25">
      <c r="A224" t="s">
        <v>228</v>
      </c>
      <c r="B224" s="7"/>
      <c r="C224" s="1"/>
      <c r="D224" s="1"/>
      <c r="E224" s="7"/>
      <c r="F224" s="1"/>
      <c r="G224" s="1"/>
      <c r="H224" s="7"/>
      <c r="I224" s="1"/>
      <c r="J224" s="1">
        <v>130</v>
      </c>
      <c r="K224" s="7">
        <v>130</v>
      </c>
      <c r="L224" s="1"/>
      <c r="M224" s="1"/>
      <c r="N224" s="7"/>
      <c r="O224" s="7"/>
      <c r="P224" s="1"/>
      <c r="Q224" s="1"/>
      <c r="R224" s="7"/>
      <c r="S224" s="7"/>
      <c r="T224" s="7"/>
      <c r="U224" s="1"/>
      <c r="V224" s="1"/>
      <c r="W224" s="7"/>
      <c r="X224" s="7"/>
      <c r="Y224" s="7"/>
      <c r="Z224" s="7"/>
      <c r="AA224" s="7"/>
      <c r="AB224" s="7"/>
      <c r="AC224" s="7"/>
      <c r="AD224" s="1"/>
      <c r="AE224" s="1"/>
      <c r="AF224" s="7"/>
      <c r="AG224" s="7"/>
      <c r="AH224" s="1"/>
      <c r="AI224" s="1"/>
      <c r="AJ224" s="7"/>
      <c r="AK224" s="7"/>
      <c r="AL224" s="1"/>
      <c r="AM224" s="1"/>
      <c r="AN224" s="7"/>
      <c r="AO224" s="1"/>
      <c r="AP224" s="1"/>
      <c r="AQ224" s="7"/>
      <c r="AR224" s="7"/>
      <c r="AS224" s="7"/>
      <c r="AT224" s="1"/>
      <c r="AU224" s="1"/>
      <c r="AV224" s="7"/>
      <c r="AW224" s="7"/>
      <c r="AX224" s="1"/>
      <c r="AY224" s="1"/>
      <c r="AZ224" s="7"/>
      <c r="BA224" s="1"/>
      <c r="BB224" s="1"/>
      <c r="BC224" s="7"/>
      <c r="BD224" s="1"/>
      <c r="BE224" s="1"/>
      <c r="BF224" s="7"/>
      <c r="BG224" s="1"/>
      <c r="BH224" s="1"/>
      <c r="BI224" s="7"/>
      <c r="BJ224" s="7"/>
      <c r="BK224" s="1"/>
      <c r="BL224" s="1"/>
      <c r="BM224" s="7"/>
      <c r="BN224" s="1"/>
      <c r="BO224" s="1"/>
      <c r="BP224" s="1"/>
      <c r="BQ224" s="1"/>
      <c r="BR224" s="7"/>
      <c r="BS224" s="7"/>
      <c r="BT224" s="7"/>
      <c r="BU224" s="7"/>
      <c r="BV224" s="1"/>
      <c r="BW224" s="1"/>
      <c r="BX224" s="7"/>
      <c r="BY224" s="7">
        <v>130</v>
      </c>
    </row>
    <row r="225" spans="1:77" x14ac:dyDescent="0.25">
      <c r="A225" t="s">
        <v>229</v>
      </c>
      <c r="B225" s="7"/>
      <c r="C225" s="1"/>
      <c r="D225" s="1"/>
      <c r="E225" s="7"/>
      <c r="F225" s="1"/>
      <c r="G225" s="1"/>
      <c r="H225" s="7"/>
      <c r="I225" s="1"/>
      <c r="J225" s="1"/>
      <c r="K225" s="7"/>
      <c r="L225" s="1"/>
      <c r="M225" s="1"/>
      <c r="N225" s="7"/>
      <c r="O225" s="7"/>
      <c r="P225" s="1"/>
      <c r="Q225" s="1">
        <v>110</v>
      </c>
      <c r="R225" s="7">
        <v>110</v>
      </c>
      <c r="S225" s="7"/>
      <c r="T225" s="7"/>
      <c r="U225" s="1"/>
      <c r="V225" s="1"/>
      <c r="W225" s="7"/>
      <c r="X225" s="7"/>
      <c r="Y225" s="7"/>
      <c r="Z225" s="7"/>
      <c r="AA225" s="7"/>
      <c r="AB225" s="7"/>
      <c r="AC225" s="7"/>
      <c r="AD225" s="1"/>
      <c r="AE225" s="1"/>
      <c r="AF225" s="7"/>
      <c r="AG225" s="7"/>
      <c r="AH225" s="1"/>
      <c r="AI225" s="1"/>
      <c r="AJ225" s="7"/>
      <c r="AK225" s="7"/>
      <c r="AL225" s="1"/>
      <c r="AM225" s="1"/>
      <c r="AN225" s="7"/>
      <c r="AO225" s="1"/>
      <c r="AP225" s="1"/>
      <c r="AQ225" s="7"/>
      <c r="AR225" s="7"/>
      <c r="AS225" s="7"/>
      <c r="AT225" s="1"/>
      <c r="AU225" s="1"/>
      <c r="AV225" s="7"/>
      <c r="AW225" s="7"/>
      <c r="AX225" s="1"/>
      <c r="AY225" s="1"/>
      <c r="AZ225" s="7"/>
      <c r="BA225" s="1"/>
      <c r="BB225" s="1"/>
      <c r="BC225" s="7"/>
      <c r="BD225" s="1"/>
      <c r="BE225" s="1"/>
      <c r="BF225" s="7"/>
      <c r="BG225" s="1"/>
      <c r="BH225" s="1"/>
      <c r="BI225" s="7"/>
      <c r="BJ225" s="7"/>
      <c r="BK225" s="1"/>
      <c r="BL225" s="1"/>
      <c r="BM225" s="7"/>
      <c r="BN225" s="1"/>
      <c r="BO225" s="1"/>
      <c r="BP225" s="1"/>
      <c r="BQ225" s="1"/>
      <c r="BR225" s="7"/>
      <c r="BS225" s="7"/>
      <c r="BT225" s="7"/>
      <c r="BU225" s="7"/>
      <c r="BV225" s="1"/>
      <c r="BW225" s="1"/>
      <c r="BX225" s="7"/>
      <c r="BY225" s="7">
        <v>110</v>
      </c>
    </row>
    <row r="226" spans="1:77" x14ac:dyDescent="0.25">
      <c r="A226" t="s">
        <v>230</v>
      </c>
      <c r="B226" s="7"/>
      <c r="C226" s="1"/>
      <c r="D226" s="1"/>
      <c r="E226" s="7"/>
      <c r="F226" s="1"/>
      <c r="G226" s="1"/>
      <c r="H226" s="7"/>
      <c r="I226" s="1"/>
      <c r="J226" s="1"/>
      <c r="K226" s="7"/>
      <c r="L226" s="1"/>
      <c r="M226" s="1"/>
      <c r="N226" s="7"/>
      <c r="O226" s="7"/>
      <c r="P226" s="1"/>
      <c r="Q226" s="1"/>
      <c r="R226" s="7"/>
      <c r="S226" s="7"/>
      <c r="T226" s="7"/>
      <c r="U226" s="1"/>
      <c r="V226" s="1"/>
      <c r="W226" s="7"/>
      <c r="X226" s="7"/>
      <c r="Y226" s="7"/>
      <c r="Z226" s="7"/>
      <c r="AA226" s="7"/>
      <c r="AB226" s="7"/>
      <c r="AC226" s="7"/>
      <c r="AD226" s="1"/>
      <c r="AE226" s="1"/>
      <c r="AF226" s="7"/>
      <c r="AG226" s="7"/>
      <c r="AH226" s="1"/>
      <c r="AI226" s="1"/>
      <c r="AJ226" s="7"/>
      <c r="AK226" s="7"/>
      <c r="AL226" s="1"/>
      <c r="AM226" s="1"/>
      <c r="AN226" s="7"/>
      <c r="AO226" s="1"/>
      <c r="AP226" s="1"/>
      <c r="AQ226" s="7"/>
      <c r="AR226" s="7"/>
      <c r="AS226" s="7"/>
      <c r="AT226" s="1"/>
      <c r="AU226" s="1"/>
      <c r="AV226" s="7"/>
      <c r="AW226" s="7"/>
      <c r="AX226" s="1"/>
      <c r="AY226" s="1"/>
      <c r="AZ226" s="7"/>
      <c r="BA226" s="1"/>
      <c r="BB226" s="1"/>
      <c r="BC226" s="7"/>
      <c r="BD226" s="1"/>
      <c r="BE226" s="1"/>
      <c r="BF226" s="7"/>
      <c r="BG226" s="1"/>
      <c r="BH226" s="1"/>
      <c r="BI226" s="7"/>
      <c r="BJ226" s="7"/>
      <c r="BK226" s="1"/>
      <c r="BL226" s="1"/>
      <c r="BM226" s="7"/>
      <c r="BN226" s="1"/>
      <c r="BO226" s="1"/>
      <c r="BP226" s="1">
        <v>15000</v>
      </c>
      <c r="BQ226" s="1"/>
      <c r="BR226" s="7">
        <v>15000</v>
      </c>
      <c r="BS226" s="7"/>
      <c r="BT226" s="7"/>
      <c r="BU226" s="7"/>
      <c r="BV226" s="1"/>
      <c r="BW226" s="1"/>
      <c r="BX226" s="7"/>
      <c r="BY226" s="7">
        <v>15000</v>
      </c>
    </row>
    <row r="227" spans="1:77" x14ac:dyDescent="0.25">
      <c r="A227" t="s">
        <v>231</v>
      </c>
      <c r="B227" s="7"/>
      <c r="C227" s="1"/>
      <c r="D227" s="1"/>
      <c r="E227" s="7"/>
      <c r="F227" s="1"/>
      <c r="G227" s="1"/>
      <c r="H227" s="7"/>
      <c r="I227" s="1"/>
      <c r="J227" s="1"/>
      <c r="K227" s="7"/>
      <c r="L227" s="1"/>
      <c r="M227" s="1"/>
      <c r="N227" s="7"/>
      <c r="O227" s="7"/>
      <c r="P227" s="1"/>
      <c r="Q227" s="1"/>
      <c r="R227" s="7"/>
      <c r="S227" s="7"/>
      <c r="T227" s="7"/>
      <c r="U227" s="1"/>
      <c r="V227" s="1"/>
      <c r="W227" s="7"/>
      <c r="X227" s="7"/>
      <c r="Y227" s="7"/>
      <c r="Z227" s="7"/>
      <c r="AA227" s="7"/>
      <c r="AB227" s="7"/>
      <c r="AC227" s="7"/>
      <c r="AD227" s="1"/>
      <c r="AE227" s="1"/>
      <c r="AF227" s="7"/>
      <c r="AG227" s="7"/>
      <c r="AH227" s="1"/>
      <c r="AI227" s="1"/>
      <c r="AJ227" s="7"/>
      <c r="AK227" s="7"/>
      <c r="AL227" s="1"/>
      <c r="AM227" s="1"/>
      <c r="AN227" s="7"/>
      <c r="AO227" s="1">
        <v>500</v>
      </c>
      <c r="AP227" s="1"/>
      <c r="AQ227" s="7">
        <v>500</v>
      </c>
      <c r="AR227" s="7"/>
      <c r="AS227" s="7"/>
      <c r="AT227" s="1"/>
      <c r="AU227" s="1"/>
      <c r="AV227" s="7"/>
      <c r="AW227" s="7"/>
      <c r="AX227" s="1"/>
      <c r="AY227" s="1"/>
      <c r="AZ227" s="7"/>
      <c r="BA227" s="1"/>
      <c r="BB227" s="1"/>
      <c r="BC227" s="7"/>
      <c r="BD227" s="1">
        <v>1540</v>
      </c>
      <c r="BE227" s="1"/>
      <c r="BF227" s="7">
        <v>1540</v>
      </c>
      <c r="BG227" s="1"/>
      <c r="BH227" s="1"/>
      <c r="BI227" s="7"/>
      <c r="BJ227" s="7"/>
      <c r="BK227" s="1"/>
      <c r="BL227" s="1"/>
      <c r="BM227" s="7"/>
      <c r="BN227" s="1"/>
      <c r="BO227" s="1"/>
      <c r="BP227" s="1"/>
      <c r="BQ227" s="1"/>
      <c r="BR227" s="7"/>
      <c r="BS227" s="7"/>
      <c r="BT227" s="7"/>
      <c r="BU227" s="7"/>
      <c r="BV227" s="1"/>
      <c r="BW227" s="1"/>
      <c r="BX227" s="7"/>
      <c r="BY227" s="7">
        <v>2040</v>
      </c>
    </row>
    <row r="228" spans="1:77" x14ac:dyDescent="0.25">
      <c r="A228" t="s">
        <v>232</v>
      </c>
      <c r="B228" s="7"/>
      <c r="C228" s="1"/>
      <c r="D228" s="1"/>
      <c r="E228" s="7"/>
      <c r="F228" s="1"/>
      <c r="G228" s="1"/>
      <c r="H228" s="7"/>
      <c r="I228" s="1"/>
      <c r="J228" s="1"/>
      <c r="K228" s="7"/>
      <c r="L228" s="1"/>
      <c r="M228" s="1"/>
      <c r="N228" s="7"/>
      <c r="O228" s="7"/>
      <c r="P228" s="1"/>
      <c r="Q228" s="1"/>
      <c r="R228" s="7"/>
      <c r="S228" s="7"/>
      <c r="T228" s="7"/>
      <c r="U228" s="1"/>
      <c r="V228" s="1"/>
      <c r="W228" s="7"/>
      <c r="X228" s="7"/>
      <c r="Y228" s="7"/>
      <c r="Z228" s="7"/>
      <c r="AA228" s="7"/>
      <c r="AB228" s="7"/>
      <c r="AC228" s="7"/>
      <c r="AD228" s="1"/>
      <c r="AE228" s="1">
        <v>214900</v>
      </c>
      <c r="AF228" s="7">
        <v>214900</v>
      </c>
      <c r="AG228" s="7"/>
      <c r="AH228" s="1"/>
      <c r="AI228" s="1"/>
      <c r="AJ228" s="7"/>
      <c r="AK228" s="7"/>
      <c r="AL228" s="1"/>
      <c r="AM228" s="1"/>
      <c r="AN228" s="7"/>
      <c r="AO228" s="1"/>
      <c r="AP228" s="1"/>
      <c r="AQ228" s="7"/>
      <c r="AR228" s="7"/>
      <c r="AS228" s="7"/>
      <c r="AT228" s="1"/>
      <c r="AU228" s="1"/>
      <c r="AV228" s="7"/>
      <c r="AW228" s="7"/>
      <c r="AX228" s="1"/>
      <c r="AY228" s="1"/>
      <c r="AZ228" s="7"/>
      <c r="BA228" s="1"/>
      <c r="BB228" s="1"/>
      <c r="BC228" s="7"/>
      <c r="BD228" s="1"/>
      <c r="BE228" s="1"/>
      <c r="BF228" s="7"/>
      <c r="BG228" s="1"/>
      <c r="BH228" s="1"/>
      <c r="BI228" s="7"/>
      <c r="BJ228" s="7"/>
      <c r="BK228" s="1"/>
      <c r="BL228" s="1"/>
      <c r="BM228" s="7"/>
      <c r="BN228" s="1"/>
      <c r="BO228" s="1"/>
      <c r="BP228" s="1"/>
      <c r="BQ228" s="1"/>
      <c r="BR228" s="7"/>
      <c r="BS228" s="7"/>
      <c r="BT228" s="7"/>
      <c r="BU228" s="7"/>
      <c r="BV228" s="1"/>
      <c r="BW228" s="1"/>
      <c r="BX228" s="7"/>
      <c r="BY228" s="7">
        <v>214900</v>
      </c>
    </row>
    <row r="229" spans="1:77" x14ac:dyDescent="0.25">
      <c r="A229" t="s">
        <v>233</v>
      </c>
      <c r="B229" s="7"/>
      <c r="C229" s="1"/>
      <c r="D229" s="1"/>
      <c r="E229" s="7"/>
      <c r="F229" s="1"/>
      <c r="G229" s="1"/>
      <c r="H229" s="7"/>
      <c r="I229" s="1"/>
      <c r="J229" s="1"/>
      <c r="K229" s="7"/>
      <c r="L229" s="1"/>
      <c r="M229" s="1"/>
      <c r="N229" s="7"/>
      <c r="O229" s="7"/>
      <c r="P229" s="1"/>
      <c r="Q229" s="1"/>
      <c r="R229" s="7"/>
      <c r="S229" s="7"/>
      <c r="T229" s="7"/>
      <c r="U229" s="1"/>
      <c r="V229" s="1"/>
      <c r="W229" s="7"/>
      <c r="X229" s="7"/>
      <c r="Y229" s="7"/>
      <c r="Z229" s="7"/>
      <c r="AA229" s="7"/>
      <c r="AB229" s="7"/>
      <c r="AC229" s="7"/>
      <c r="AD229" s="1">
        <v>39300</v>
      </c>
      <c r="AE229" s="1"/>
      <c r="AF229" s="7">
        <v>39300</v>
      </c>
      <c r="AG229" s="7"/>
      <c r="AH229" s="1"/>
      <c r="AI229" s="1"/>
      <c r="AJ229" s="7"/>
      <c r="AK229" s="7"/>
      <c r="AL229" s="1"/>
      <c r="AM229" s="1"/>
      <c r="AN229" s="7"/>
      <c r="AO229" s="1"/>
      <c r="AP229" s="1"/>
      <c r="AQ229" s="7"/>
      <c r="AR229" s="7"/>
      <c r="AS229" s="7"/>
      <c r="AT229" s="1"/>
      <c r="AU229" s="1"/>
      <c r="AV229" s="7"/>
      <c r="AW229" s="7"/>
      <c r="AX229" s="1"/>
      <c r="AY229" s="1"/>
      <c r="AZ229" s="7"/>
      <c r="BA229" s="1"/>
      <c r="BB229" s="1"/>
      <c r="BC229" s="7"/>
      <c r="BD229" s="1"/>
      <c r="BE229" s="1"/>
      <c r="BF229" s="7"/>
      <c r="BG229" s="1"/>
      <c r="BH229" s="1"/>
      <c r="BI229" s="7"/>
      <c r="BJ229" s="7"/>
      <c r="BK229" s="1"/>
      <c r="BL229" s="1"/>
      <c r="BM229" s="7"/>
      <c r="BN229" s="1"/>
      <c r="BO229" s="1"/>
      <c r="BP229" s="1"/>
      <c r="BQ229" s="1"/>
      <c r="BR229" s="7"/>
      <c r="BS229" s="7"/>
      <c r="BT229" s="7"/>
      <c r="BU229" s="7"/>
      <c r="BV229" s="1"/>
      <c r="BW229" s="1"/>
      <c r="BX229" s="7"/>
      <c r="BY229" s="7">
        <v>39300</v>
      </c>
    </row>
    <row r="230" spans="1:77" x14ac:dyDescent="0.25">
      <c r="A230" t="s">
        <v>234</v>
      </c>
      <c r="B230" s="7"/>
      <c r="C230" s="1"/>
      <c r="D230" s="1"/>
      <c r="E230" s="7"/>
      <c r="F230" s="1"/>
      <c r="G230" s="1"/>
      <c r="H230" s="7"/>
      <c r="I230" s="1"/>
      <c r="J230" s="1"/>
      <c r="K230" s="7"/>
      <c r="L230" s="1"/>
      <c r="M230" s="1"/>
      <c r="N230" s="7"/>
      <c r="O230" s="7"/>
      <c r="P230" s="1"/>
      <c r="Q230" s="1"/>
      <c r="R230" s="7"/>
      <c r="S230" s="7"/>
      <c r="T230" s="7"/>
      <c r="U230" s="1"/>
      <c r="V230" s="1"/>
      <c r="W230" s="7"/>
      <c r="X230" s="7"/>
      <c r="Y230" s="7"/>
      <c r="Z230" s="7"/>
      <c r="AA230" s="7"/>
      <c r="AB230" s="7"/>
      <c r="AC230" s="7"/>
      <c r="AD230" s="1"/>
      <c r="AE230" s="1"/>
      <c r="AF230" s="7"/>
      <c r="AG230" s="7"/>
      <c r="AH230" s="1"/>
      <c r="AI230" s="1"/>
      <c r="AJ230" s="7"/>
      <c r="AK230" s="7"/>
      <c r="AL230" s="1"/>
      <c r="AM230" s="1"/>
      <c r="AN230" s="7"/>
      <c r="AO230" s="1"/>
      <c r="AP230" s="1"/>
      <c r="AQ230" s="7"/>
      <c r="AR230" s="7"/>
      <c r="AS230" s="7"/>
      <c r="AT230" s="1"/>
      <c r="AU230" s="1"/>
      <c r="AV230" s="7"/>
      <c r="AW230" s="7"/>
      <c r="AX230" s="1"/>
      <c r="AY230" s="1"/>
      <c r="AZ230" s="7"/>
      <c r="BA230" s="1"/>
      <c r="BB230" s="1"/>
      <c r="BC230" s="7"/>
      <c r="BD230" s="1"/>
      <c r="BE230" s="1"/>
      <c r="BF230" s="7"/>
      <c r="BG230" s="1"/>
      <c r="BH230" s="1"/>
      <c r="BI230" s="7"/>
      <c r="BJ230" s="7"/>
      <c r="BK230" s="1"/>
      <c r="BL230" s="1"/>
      <c r="BM230" s="7"/>
      <c r="BN230" s="1"/>
      <c r="BO230" s="1">
        <v>2880</v>
      </c>
      <c r="BP230" s="1"/>
      <c r="BQ230" s="1"/>
      <c r="BR230" s="7">
        <v>2880</v>
      </c>
      <c r="BS230" s="7"/>
      <c r="BT230" s="7"/>
      <c r="BU230" s="7"/>
      <c r="BV230" s="1"/>
      <c r="BW230" s="1"/>
      <c r="BX230" s="7"/>
      <c r="BY230" s="7">
        <v>2880</v>
      </c>
    </row>
    <row r="231" spans="1:77" x14ac:dyDescent="0.25">
      <c r="A231" t="s">
        <v>235</v>
      </c>
      <c r="B231" s="7"/>
      <c r="C231" s="1"/>
      <c r="D231" s="1"/>
      <c r="E231" s="7"/>
      <c r="F231" s="1"/>
      <c r="G231" s="1"/>
      <c r="H231" s="7"/>
      <c r="I231" s="1"/>
      <c r="J231" s="1"/>
      <c r="K231" s="7"/>
      <c r="L231" s="1"/>
      <c r="M231" s="1"/>
      <c r="N231" s="7"/>
      <c r="O231" s="7"/>
      <c r="P231" s="1"/>
      <c r="Q231" s="1"/>
      <c r="R231" s="7"/>
      <c r="S231" s="7"/>
      <c r="T231" s="7"/>
      <c r="U231" s="1"/>
      <c r="V231" s="1"/>
      <c r="W231" s="7"/>
      <c r="X231" s="7"/>
      <c r="Y231" s="7"/>
      <c r="Z231" s="7"/>
      <c r="AA231" s="7"/>
      <c r="AB231" s="7"/>
      <c r="AC231" s="7"/>
      <c r="AD231" s="1"/>
      <c r="AE231" s="1"/>
      <c r="AF231" s="7"/>
      <c r="AG231" s="7"/>
      <c r="AH231" s="1"/>
      <c r="AI231" s="1"/>
      <c r="AJ231" s="7"/>
      <c r="AK231" s="7"/>
      <c r="AL231" s="1"/>
      <c r="AM231" s="1"/>
      <c r="AN231" s="7"/>
      <c r="AO231" s="1"/>
      <c r="AP231" s="1"/>
      <c r="AQ231" s="7"/>
      <c r="AR231" s="7"/>
      <c r="AS231" s="7"/>
      <c r="AT231" s="1"/>
      <c r="AU231" s="1"/>
      <c r="AV231" s="7"/>
      <c r="AW231" s="7"/>
      <c r="AX231" s="1"/>
      <c r="AY231" s="1"/>
      <c r="AZ231" s="7"/>
      <c r="BA231" s="1"/>
      <c r="BB231" s="1"/>
      <c r="BC231" s="7"/>
      <c r="BD231" s="1"/>
      <c r="BE231" s="1"/>
      <c r="BF231" s="7"/>
      <c r="BG231" s="1"/>
      <c r="BH231" s="1"/>
      <c r="BI231" s="7"/>
      <c r="BJ231" s="7"/>
      <c r="BK231" s="1"/>
      <c r="BL231" s="1"/>
      <c r="BM231" s="7"/>
      <c r="BN231" s="1"/>
      <c r="BO231" s="1">
        <v>30800</v>
      </c>
      <c r="BP231" s="1"/>
      <c r="BQ231" s="1"/>
      <c r="BR231" s="7">
        <v>30800</v>
      </c>
      <c r="BS231" s="7"/>
      <c r="BT231" s="7"/>
      <c r="BU231" s="7"/>
      <c r="BV231" s="1"/>
      <c r="BW231" s="1"/>
      <c r="BX231" s="7"/>
      <c r="BY231" s="7">
        <v>30800</v>
      </c>
    </row>
    <row r="232" spans="1:77" x14ac:dyDescent="0.25">
      <c r="A232" t="s">
        <v>236</v>
      </c>
      <c r="B232" s="7"/>
      <c r="C232" s="1"/>
      <c r="D232" s="1"/>
      <c r="E232" s="7"/>
      <c r="F232" s="1"/>
      <c r="G232" s="1"/>
      <c r="H232" s="7"/>
      <c r="I232" s="1"/>
      <c r="J232" s="1"/>
      <c r="K232" s="7"/>
      <c r="L232" s="1"/>
      <c r="M232" s="1"/>
      <c r="N232" s="7"/>
      <c r="O232" s="7"/>
      <c r="P232" s="1"/>
      <c r="Q232" s="1"/>
      <c r="R232" s="7"/>
      <c r="S232" s="7"/>
      <c r="T232" s="7"/>
      <c r="U232" s="1"/>
      <c r="V232" s="1"/>
      <c r="W232" s="7"/>
      <c r="X232" s="7"/>
      <c r="Y232" s="7"/>
      <c r="Z232" s="7"/>
      <c r="AA232" s="7"/>
      <c r="AB232" s="7"/>
      <c r="AC232" s="7"/>
      <c r="AD232" s="1"/>
      <c r="AE232" s="1"/>
      <c r="AF232" s="7"/>
      <c r="AG232" s="7"/>
      <c r="AH232" s="1"/>
      <c r="AI232" s="1"/>
      <c r="AJ232" s="7"/>
      <c r="AK232" s="7"/>
      <c r="AL232" s="1"/>
      <c r="AM232" s="1"/>
      <c r="AN232" s="7"/>
      <c r="AO232" s="1"/>
      <c r="AP232" s="1"/>
      <c r="AQ232" s="7"/>
      <c r="AR232" s="7"/>
      <c r="AS232" s="7"/>
      <c r="AT232" s="1"/>
      <c r="AU232" s="1"/>
      <c r="AV232" s="7"/>
      <c r="AW232" s="7"/>
      <c r="AX232" s="1"/>
      <c r="AY232" s="1"/>
      <c r="AZ232" s="7"/>
      <c r="BA232" s="1"/>
      <c r="BB232" s="1"/>
      <c r="BC232" s="7"/>
      <c r="BD232" s="1"/>
      <c r="BE232" s="1"/>
      <c r="BF232" s="7"/>
      <c r="BG232" s="1"/>
      <c r="BH232" s="1"/>
      <c r="BI232" s="7"/>
      <c r="BJ232" s="7"/>
      <c r="BK232" s="1"/>
      <c r="BL232" s="1"/>
      <c r="BM232" s="7"/>
      <c r="BN232" s="1">
        <v>1380</v>
      </c>
      <c r="BO232" s="1">
        <v>4600</v>
      </c>
      <c r="BP232" s="1"/>
      <c r="BQ232" s="1"/>
      <c r="BR232" s="7">
        <v>5980</v>
      </c>
      <c r="BS232" s="7"/>
      <c r="BT232" s="7"/>
      <c r="BU232" s="7"/>
      <c r="BV232" s="1"/>
      <c r="BW232" s="1"/>
      <c r="BX232" s="7"/>
      <c r="BY232" s="7">
        <v>5980</v>
      </c>
    </row>
    <row r="233" spans="1:77" x14ac:dyDescent="0.25">
      <c r="A233" t="s">
        <v>237</v>
      </c>
      <c r="B233" s="7"/>
      <c r="C233" s="1"/>
      <c r="D233" s="1"/>
      <c r="E233" s="7"/>
      <c r="F233" s="1"/>
      <c r="G233" s="1">
        <v>425</v>
      </c>
      <c r="H233" s="7">
        <v>425</v>
      </c>
      <c r="I233" s="1"/>
      <c r="J233" s="1">
        <v>20</v>
      </c>
      <c r="K233" s="7">
        <v>20</v>
      </c>
      <c r="L233" s="1"/>
      <c r="M233" s="1"/>
      <c r="N233" s="7"/>
      <c r="O233" s="7"/>
      <c r="P233" s="1"/>
      <c r="Q233" s="1"/>
      <c r="R233" s="7"/>
      <c r="S233" s="7"/>
      <c r="T233" s="7"/>
      <c r="U233" s="1"/>
      <c r="V233" s="1"/>
      <c r="W233" s="7"/>
      <c r="X233" s="7"/>
      <c r="Y233" s="7"/>
      <c r="Z233" s="7"/>
      <c r="AA233" s="7"/>
      <c r="AB233" s="7"/>
      <c r="AC233" s="7"/>
      <c r="AD233" s="1"/>
      <c r="AE233" s="1"/>
      <c r="AF233" s="7"/>
      <c r="AG233" s="7"/>
      <c r="AH233" s="1"/>
      <c r="AI233" s="1"/>
      <c r="AJ233" s="7"/>
      <c r="AK233" s="7"/>
      <c r="AL233" s="1"/>
      <c r="AM233" s="1"/>
      <c r="AN233" s="7"/>
      <c r="AO233" s="1"/>
      <c r="AP233" s="1"/>
      <c r="AQ233" s="7"/>
      <c r="AR233" s="7"/>
      <c r="AS233" s="7"/>
      <c r="AT233" s="1"/>
      <c r="AU233" s="1"/>
      <c r="AV233" s="7"/>
      <c r="AW233" s="7"/>
      <c r="AX233" s="1"/>
      <c r="AY233" s="1"/>
      <c r="AZ233" s="7"/>
      <c r="BA233" s="1"/>
      <c r="BB233" s="1"/>
      <c r="BC233" s="7"/>
      <c r="BD233" s="1"/>
      <c r="BE233" s="1"/>
      <c r="BF233" s="7"/>
      <c r="BG233" s="1"/>
      <c r="BH233" s="1"/>
      <c r="BI233" s="7"/>
      <c r="BJ233" s="7"/>
      <c r="BK233" s="1"/>
      <c r="BL233" s="1"/>
      <c r="BM233" s="7"/>
      <c r="BN233" s="1"/>
      <c r="BO233" s="1"/>
      <c r="BP233" s="1"/>
      <c r="BQ233" s="1"/>
      <c r="BR233" s="7"/>
      <c r="BS233" s="7"/>
      <c r="BT233" s="7"/>
      <c r="BU233" s="7"/>
      <c r="BV233" s="1"/>
      <c r="BW233" s="1"/>
      <c r="BX233" s="7"/>
      <c r="BY233" s="7">
        <v>445</v>
      </c>
    </row>
    <row r="234" spans="1:77" x14ac:dyDescent="0.25">
      <c r="A234" t="s">
        <v>238</v>
      </c>
      <c r="B234" s="7"/>
      <c r="C234" s="1"/>
      <c r="D234" s="1"/>
      <c r="E234" s="7"/>
      <c r="F234" s="1"/>
      <c r="G234" s="1"/>
      <c r="H234" s="7"/>
      <c r="I234" s="1"/>
      <c r="J234" s="1"/>
      <c r="K234" s="7"/>
      <c r="L234" s="1"/>
      <c r="M234" s="1"/>
      <c r="N234" s="7"/>
      <c r="O234" s="7"/>
      <c r="P234" s="1"/>
      <c r="Q234" s="1"/>
      <c r="R234" s="7"/>
      <c r="S234" s="7"/>
      <c r="T234" s="7"/>
      <c r="U234" s="1"/>
      <c r="V234" s="1"/>
      <c r="W234" s="7"/>
      <c r="X234" s="7"/>
      <c r="Y234" s="7"/>
      <c r="Z234" s="7"/>
      <c r="AA234" s="7"/>
      <c r="AB234" s="7"/>
      <c r="AC234" s="7">
        <v>6620</v>
      </c>
      <c r="AD234" s="1"/>
      <c r="AE234" s="1"/>
      <c r="AF234" s="7"/>
      <c r="AG234" s="7"/>
      <c r="AH234" s="1"/>
      <c r="AI234" s="1"/>
      <c r="AJ234" s="7"/>
      <c r="AK234" s="7"/>
      <c r="AL234" s="1"/>
      <c r="AM234" s="1"/>
      <c r="AN234" s="7"/>
      <c r="AO234" s="1"/>
      <c r="AP234" s="1"/>
      <c r="AQ234" s="7"/>
      <c r="AR234" s="7"/>
      <c r="AS234" s="7"/>
      <c r="AT234" s="1"/>
      <c r="AU234" s="1"/>
      <c r="AV234" s="7"/>
      <c r="AW234" s="7"/>
      <c r="AX234" s="1"/>
      <c r="AY234" s="1"/>
      <c r="AZ234" s="7"/>
      <c r="BA234" s="1"/>
      <c r="BB234" s="1"/>
      <c r="BC234" s="7"/>
      <c r="BD234" s="1"/>
      <c r="BE234" s="1"/>
      <c r="BF234" s="7"/>
      <c r="BG234" s="1"/>
      <c r="BH234" s="1"/>
      <c r="BI234" s="7"/>
      <c r="BJ234" s="7">
        <v>6083220</v>
      </c>
      <c r="BK234" s="1"/>
      <c r="BL234" s="1"/>
      <c r="BM234" s="7"/>
      <c r="BN234" s="1"/>
      <c r="BO234" s="1"/>
      <c r="BP234" s="1"/>
      <c r="BQ234" s="1"/>
      <c r="BR234" s="7"/>
      <c r="BS234" s="7"/>
      <c r="BT234" s="7"/>
      <c r="BU234" s="7"/>
      <c r="BV234" s="1"/>
      <c r="BW234" s="1"/>
      <c r="BX234" s="7"/>
      <c r="BY234" s="7">
        <v>6089840</v>
      </c>
    </row>
    <row r="235" spans="1:77" x14ac:dyDescent="0.25">
      <c r="A235" t="s">
        <v>239</v>
      </c>
      <c r="B235" s="7">
        <v>7320</v>
      </c>
      <c r="C235" s="1"/>
      <c r="D235" s="1"/>
      <c r="E235" s="7"/>
      <c r="F235" s="1"/>
      <c r="G235" s="1"/>
      <c r="H235" s="7"/>
      <c r="I235" s="1"/>
      <c r="J235" s="1"/>
      <c r="K235" s="7"/>
      <c r="L235" s="1"/>
      <c r="M235" s="1"/>
      <c r="N235" s="7"/>
      <c r="O235" s="7"/>
      <c r="P235" s="1"/>
      <c r="Q235" s="1"/>
      <c r="R235" s="7"/>
      <c r="S235" s="7"/>
      <c r="T235" s="7"/>
      <c r="U235" s="1"/>
      <c r="V235" s="1"/>
      <c r="W235" s="7"/>
      <c r="X235" s="7"/>
      <c r="Y235" s="7"/>
      <c r="Z235" s="7"/>
      <c r="AA235" s="7"/>
      <c r="AB235" s="7"/>
      <c r="AC235" s="7"/>
      <c r="AD235" s="1"/>
      <c r="AE235" s="1"/>
      <c r="AF235" s="7"/>
      <c r="AG235" s="7"/>
      <c r="AH235" s="1"/>
      <c r="AI235" s="1"/>
      <c r="AJ235" s="7"/>
      <c r="AK235" s="7"/>
      <c r="AL235" s="1"/>
      <c r="AM235" s="1"/>
      <c r="AN235" s="7"/>
      <c r="AO235" s="1"/>
      <c r="AP235" s="1"/>
      <c r="AQ235" s="7"/>
      <c r="AR235" s="7"/>
      <c r="AS235" s="7"/>
      <c r="AT235" s="1"/>
      <c r="AU235" s="1"/>
      <c r="AV235" s="7"/>
      <c r="AW235" s="7"/>
      <c r="AX235" s="1"/>
      <c r="AY235" s="1"/>
      <c r="AZ235" s="7"/>
      <c r="BA235" s="1"/>
      <c r="BB235" s="1"/>
      <c r="BC235" s="7"/>
      <c r="BD235" s="1"/>
      <c r="BE235" s="1"/>
      <c r="BF235" s="7"/>
      <c r="BG235" s="1"/>
      <c r="BH235" s="1"/>
      <c r="BI235" s="7"/>
      <c r="BJ235" s="7"/>
      <c r="BK235" s="1"/>
      <c r="BL235" s="1"/>
      <c r="BM235" s="7"/>
      <c r="BN235" s="1"/>
      <c r="BO235" s="1"/>
      <c r="BP235" s="1"/>
      <c r="BQ235" s="1"/>
      <c r="BR235" s="7"/>
      <c r="BS235" s="7"/>
      <c r="BT235" s="7"/>
      <c r="BU235" s="7"/>
      <c r="BV235" s="1"/>
      <c r="BW235" s="1"/>
      <c r="BX235" s="7"/>
      <c r="BY235" s="7">
        <v>7320</v>
      </c>
    </row>
    <row r="236" spans="1:77" x14ac:dyDescent="0.25">
      <c r="A236" t="s">
        <v>240</v>
      </c>
      <c r="B236" s="7"/>
      <c r="C236" s="1"/>
      <c r="D236" s="1"/>
      <c r="E236" s="7"/>
      <c r="F236" s="1"/>
      <c r="G236" s="1"/>
      <c r="H236" s="7"/>
      <c r="I236" s="1"/>
      <c r="J236" s="1"/>
      <c r="K236" s="7"/>
      <c r="L236" s="1"/>
      <c r="M236" s="1"/>
      <c r="N236" s="7"/>
      <c r="O236" s="7"/>
      <c r="P236" s="1"/>
      <c r="Q236" s="1"/>
      <c r="R236" s="7"/>
      <c r="S236" s="7"/>
      <c r="T236" s="7"/>
      <c r="U236" s="1"/>
      <c r="V236" s="1"/>
      <c r="W236" s="7"/>
      <c r="X236" s="7"/>
      <c r="Y236" s="7"/>
      <c r="Z236" s="7"/>
      <c r="AA236" s="7"/>
      <c r="AB236" s="7"/>
      <c r="AC236" s="7"/>
      <c r="AD236" s="1">
        <v>292200</v>
      </c>
      <c r="AE236" s="1"/>
      <c r="AF236" s="7">
        <v>292200</v>
      </c>
      <c r="AG236" s="7"/>
      <c r="AH236" s="1"/>
      <c r="AI236" s="1"/>
      <c r="AJ236" s="7"/>
      <c r="AK236" s="7"/>
      <c r="AL236" s="1"/>
      <c r="AM236" s="1"/>
      <c r="AN236" s="7"/>
      <c r="AO236" s="1"/>
      <c r="AP236" s="1"/>
      <c r="AQ236" s="7"/>
      <c r="AR236" s="7"/>
      <c r="AS236" s="7"/>
      <c r="AT236" s="1"/>
      <c r="AU236" s="1"/>
      <c r="AV236" s="7"/>
      <c r="AW236" s="7"/>
      <c r="AX236" s="1"/>
      <c r="AY236" s="1"/>
      <c r="AZ236" s="7"/>
      <c r="BA236" s="1"/>
      <c r="BB236" s="1"/>
      <c r="BC236" s="7"/>
      <c r="BD236" s="1"/>
      <c r="BE236" s="1"/>
      <c r="BF236" s="7"/>
      <c r="BG236" s="1"/>
      <c r="BH236" s="1"/>
      <c r="BI236" s="7"/>
      <c r="BJ236" s="7"/>
      <c r="BK236" s="1"/>
      <c r="BL236" s="1"/>
      <c r="BM236" s="7"/>
      <c r="BN236" s="1"/>
      <c r="BO236" s="1"/>
      <c r="BP236" s="1"/>
      <c r="BQ236" s="1"/>
      <c r="BR236" s="7"/>
      <c r="BS236" s="7"/>
      <c r="BT236" s="7"/>
      <c r="BU236" s="7"/>
      <c r="BV236" s="1"/>
      <c r="BW236" s="1"/>
      <c r="BX236" s="7"/>
      <c r="BY236" s="7">
        <v>292200</v>
      </c>
    </row>
    <row r="237" spans="1:77" x14ac:dyDescent="0.25">
      <c r="A237" t="s">
        <v>241</v>
      </c>
      <c r="B237" s="7"/>
      <c r="C237" s="1"/>
      <c r="D237" s="1"/>
      <c r="E237" s="7"/>
      <c r="F237" s="1"/>
      <c r="G237" s="1"/>
      <c r="H237" s="7"/>
      <c r="I237" s="1"/>
      <c r="J237" s="1"/>
      <c r="K237" s="7"/>
      <c r="L237" s="1"/>
      <c r="M237" s="1"/>
      <c r="N237" s="7"/>
      <c r="O237" s="7"/>
      <c r="P237" s="1"/>
      <c r="Q237" s="1"/>
      <c r="R237" s="7"/>
      <c r="S237" s="7"/>
      <c r="T237" s="7"/>
      <c r="U237" s="1"/>
      <c r="V237" s="1"/>
      <c r="W237" s="7"/>
      <c r="X237" s="7"/>
      <c r="Y237" s="7"/>
      <c r="Z237" s="7"/>
      <c r="AA237" s="7"/>
      <c r="AB237" s="7"/>
      <c r="AC237" s="7"/>
      <c r="AD237" s="1">
        <v>2313420</v>
      </c>
      <c r="AE237" s="1"/>
      <c r="AF237" s="7">
        <v>2313420</v>
      </c>
      <c r="AG237" s="7"/>
      <c r="AH237" s="1"/>
      <c r="AI237" s="1"/>
      <c r="AJ237" s="7"/>
      <c r="AK237" s="7"/>
      <c r="AL237" s="1"/>
      <c r="AM237" s="1"/>
      <c r="AN237" s="7"/>
      <c r="AO237" s="1"/>
      <c r="AP237" s="1"/>
      <c r="AQ237" s="7"/>
      <c r="AR237" s="7"/>
      <c r="AS237" s="7"/>
      <c r="AT237" s="1"/>
      <c r="AU237" s="1"/>
      <c r="AV237" s="7"/>
      <c r="AW237" s="7"/>
      <c r="AX237" s="1"/>
      <c r="AY237" s="1"/>
      <c r="AZ237" s="7"/>
      <c r="BA237" s="1"/>
      <c r="BB237" s="1"/>
      <c r="BC237" s="7"/>
      <c r="BD237" s="1"/>
      <c r="BE237" s="1"/>
      <c r="BF237" s="7"/>
      <c r="BG237" s="1"/>
      <c r="BH237" s="1"/>
      <c r="BI237" s="7"/>
      <c r="BJ237" s="7"/>
      <c r="BK237" s="1"/>
      <c r="BL237" s="1"/>
      <c r="BM237" s="7"/>
      <c r="BN237" s="1"/>
      <c r="BO237" s="1"/>
      <c r="BP237" s="1"/>
      <c r="BQ237" s="1"/>
      <c r="BR237" s="7"/>
      <c r="BS237" s="7"/>
      <c r="BT237" s="7"/>
      <c r="BU237" s="7"/>
      <c r="BV237" s="1">
        <v>772560</v>
      </c>
      <c r="BW237" s="1"/>
      <c r="BX237" s="7">
        <v>772560</v>
      </c>
      <c r="BY237" s="7">
        <v>3085980</v>
      </c>
    </row>
    <row r="238" spans="1:77" x14ac:dyDescent="0.25">
      <c r="A238" t="s">
        <v>242</v>
      </c>
      <c r="B238" s="7"/>
      <c r="C238" s="1"/>
      <c r="D238" s="1"/>
      <c r="E238" s="7"/>
      <c r="F238" s="1"/>
      <c r="G238" s="1"/>
      <c r="H238" s="7"/>
      <c r="I238" s="1"/>
      <c r="J238" s="1"/>
      <c r="K238" s="7"/>
      <c r="L238" s="1"/>
      <c r="M238" s="1"/>
      <c r="N238" s="7"/>
      <c r="O238" s="7"/>
      <c r="P238" s="1"/>
      <c r="Q238" s="1"/>
      <c r="R238" s="7"/>
      <c r="S238" s="7"/>
      <c r="T238" s="7"/>
      <c r="U238" s="1"/>
      <c r="V238" s="1"/>
      <c r="W238" s="7"/>
      <c r="X238" s="7"/>
      <c r="Y238" s="7"/>
      <c r="Z238" s="7"/>
      <c r="AA238" s="7"/>
      <c r="AB238" s="7"/>
      <c r="AC238" s="7"/>
      <c r="AD238" s="1"/>
      <c r="AE238" s="1"/>
      <c r="AF238" s="7"/>
      <c r="AG238" s="7"/>
      <c r="AH238" s="1"/>
      <c r="AI238" s="1"/>
      <c r="AJ238" s="7"/>
      <c r="AK238" s="7"/>
      <c r="AL238" s="1"/>
      <c r="AM238" s="1"/>
      <c r="AN238" s="7"/>
      <c r="AO238" s="1"/>
      <c r="AP238" s="1"/>
      <c r="AQ238" s="7"/>
      <c r="AR238" s="7"/>
      <c r="AS238" s="7"/>
      <c r="AT238" s="1"/>
      <c r="AU238" s="1"/>
      <c r="AV238" s="7"/>
      <c r="AW238" s="7"/>
      <c r="AX238" s="1"/>
      <c r="AY238" s="1"/>
      <c r="AZ238" s="7"/>
      <c r="BA238" s="1"/>
      <c r="BB238" s="1"/>
      <c r="BC238" s="7"/>
      <c r="BD238" s="1"/>
      <c r="BE238" s="1"/>
      <c r="BF238" s="7"/>
      <c r="BG238" s="1"/>
      <c r="BH238" s="1"/>
      <c r="BI238" s="7"/>
      <c r="BJ238" s="7"/>
      <c r="BK238" s="1"/>
      <c r="BL238" s="1"/>
      <c r="BM238" s="7"/>
      <c r="BN238" s="1"/>
      <c r="BO238" s="1">
        <v>51480</v>
      </c>
      <c r="BP238" s="1"/>
      <c r="BQ238" s="1"/>
      <c r="BR238" s="7">
        <v>51480</v>
      </c>
      <c r="BS238" s="7"/>
      <c r="BT238" s="7"/>
      <c r="BU238" s="7"/>
      <c r="BV238" s="1"/>
      <c r="BW238" s="1"/>
      <c r="BX238" s="7"/>
      <c r="BY238" s="7">
        <v>51480</v>
      </c>
    </row>
    <row r="239" spans="1:77" x14ac:dyDescent="0.25">
      <c r="A239" t="s">
        <v>243</v>
      </c>
      <c r="B239" s="7"/>
      <c r="C239" s="1">
        <v>5820</v>
      </c>
      <c r="D239" s="1"/>
      <c r="E239" s="7">
        <v>5820</v>
      </c>
      <c r="F239" s="1"/>
      <c r="G239" s="1"/>
      <c r="H239" s="7"/>
      <c r="I239" s="1"/>
      <c r="J239" s="1"/>
      <c r="K239" s="7"/>
      <c r="L239" s="1"/>
      <c r="M239" s="1"/>
      <c r="N239" s="7"/>
      <c r="O239" s="7"/>
      <c r="P239" s="1"/>
      <c r="Q239" s="1"/>
      <c r="R239" s="7"/>
      <c r="S239" s="7"/>
      <c r="T239" s="7"/>
      <c r="U239" s="1"/>
      <c r="V239" s="1"/>
      <c r="W239" s="7"/>
      <c r="X239" s="7"/>
      <c r="Y239" s="7"/>
      <c r="Z239" s="7"/>
      <c r="AA239" s="7"/>
      <c r="AB239" s="7"/>
      <c r="AC239" s="7"/>
      <c r="AD239" s="1"/>
      <c r="AE239" s="1"/>
      <c r="AF239" s="7"/>
      <c r="AG239" s="7"/>
      <c r="AH239" s="1"/>
      <c r="AI239" s="1"/>
      <c r="AJ239" s="7"/>
      <c r="AK239" s="7"/>
      <c r="AL239" s="1"/>
      <c r="AM239" s="1"/>
      <c r="AN239" s="7"/>
      <c r="AO239" s="1"/>
      <c r="AP239" s="1"/>
      <c r="AQ239" s="7"/>
      <c r="AR239" s="7"/>
      <c r="AS239" s="7"/>
      <c r="AT239" s="1"/>
      <c r="AU239" s="1"/>
      <c r="AV239" s="7"/>
      <c r="AW239" s="7"/>
      <c r="AX239" s="1"/>
      <c r="AY239" s="1"/>
      <c r="AZ239" s="7"/>
      <c r="BA239" s="1"/>
      <c r="BB239" s="1"/>
      <c r="BC239" s="7"/>
      <c r="BD239" s="1"/>
      <c r="BE239" s="1"/>
      <c r="BF239" s="7"/>
      <c r="BG239" s="1"/>
      <c r="BH239" s="1"/>
      <c r="BI239" s="7"/>
      <c r="BJ239" s="7"/>
      <c r="BK239" s="1"/>
      <c r="BL239" s="1"/>
      <c r="BM239" s="7"/>
      <c r="BN239" s="1"/>
      <c r="BO239" s="1"/>
      <c r="BP239" s="1"/>
      <c r="BQ239" s="1"/>
      <c r="BR239" s="7"/>
      <c r="BS239" s="7"/>
      <c r="BT239" s="7"/>
      <c r="BU239" s="7"/>
      <c r="BV239" s="1"/>
      <c r="BW239" s="1"/>
      <c r="BX239" s="7"/>
      <c r="BY239" s="7">
        <v>5820</v>
      </c>
    </row>
    <row r="240" spans="1:77" x14ac:dyDescent="0.25">
      <c r="A240" t="s">
        <v>4</v>
      </c>
      <c r="B240" s="7">
        <v>7320</v>
      </c>
      <c r="C240" s="1">
        <v>66200</v>
      </c>
      <c r="D240" s="1">
        <v>10700</v>
      </c>
      <c r="E240" s="7">
        <v>76900</v>
      </c>
      <c r="F240" s="1">
        <v>490080</v>
      </c>
      <c r="G240" s="1">
        <v>473127.99999999988</v>
      </c>
      <c r="H240" s="7">
        <v>963207.99999999942</v>
      </c>
      <c r="I240" s="1">
        <v>2044200</v>
      </c>
      <c r="J240" s="1">
        <v>196468.00000000003</v>
      </c>
      <c r="K240" s="7">
        <v>2240668</v>
      </c>
      <c r="L240" s="1">
        <v>25300</v>
      </c>
      <c r="M240" s="1">
        <v>21077.999999999993</v>
      </c>
      <c r="N240" s="7">
        <v>46378.000000000007</v>
      </c>
      <c r="O240" s="7">
        <v>5421.0000000000018</v>
      </c>
      <c r="P240" s="1">
        <v>8014100</v>
      </c>
      <c r="Q240" s="1">
        <v>8114.9999999999991</v>
      </c>
      <c r="R240" s="7">
        <v>8022214.9999999981</v>
      </c>
      <c r="S240" s="7">
        <v>135609.99999999994</v>
      </c>
      <c r="T240" s="7">
        <v>96046.000000000029</v>
      </c>
      <c r="U240" s="1">
        <v>6520</v>
      </c>
      <c r="V240" s="1">
        <v>161749.99999999997</v>
      </c>
      <c r="W240" s="7">
        <v>168269.99999999997</v>
      </c>
      <c r="X240" s="7">
        <v>2605.9999999999991</v>
      </c>
      <c r="Y240" s="7">
        <v>2526.9999999999995</v>
      </c>
      <c r="Z240" s="7">
        <v>1186860</v>
      </c>
      <c r="AA240" s="7">
        <v>14220</v>
      </c>
      <c r="AB240" s="7">
        <v>27840</v>
      </c>
      <c r="AC240" s="7">
        <v>6620</v>
      </c>
      <c r="AD240" s="1">
        <v>40065380</v>
      </c>
      <c r="AE240" s="1">
        <v>575260</v>
      </c>
      <c r="AF240" s="7">
        <v>40640640</v>
      </c>
      <c r="AG240" s="7">
        <v>10699480</v>
      </c>
      <c r="AH240" s="1">
        <v>1100380</v>
      </c>
      <c r="AI240" s="1">
        <v>13679890</v>
      </c>
      <c r="AJ240" s="7">
        <v>14780270</v>
      </c>
      <c r="AK240" s="7">
        <v>18904.999999999996</v>
      </c>
      <c r="AL240" s="1">
        <v>850</v>
      </c>
      <c r="AM240" s="1">
        <v>2989.9999999999991</v>
      </c>
      <c r="AN240" s="7">
        <v>3839.9999999999973</v>
      </c>
      <c r="AO240" s="1">
        <v>72745</v>
      </c>
      <c r="AP240" s="1">
        <v>197465.99999999985</v>
      </c>
      <c r="AQ240" s="7">
        <v>270210.99999999994</v>
      </c>
      <c r="AR240" s="7">
        <v>10434.000000000005</v>
      </c>
      <c r="AS240" s="7">
        <v>21845</v>
      </c>
      <c r="AT240" s="1">
        <v>15003</v>
      </c>
      <c r="AU240" s="1">
        <v>2670</v>
      </c>
      <c r="AV240" s="7">
        <v>17672.999999999993</v>
      </c>
      <c r="AW240" s="7">
        <v>40312.000000000007</v>
      </c>
      <c r="AX240" s="1">
        <v>11244</v>
      </c>
      <c r="AY240" s="1">
        <v>5655.0000000000027</v>
      </c>
      <c r="AZ240" s="7">
        <v>16899</v>
      </c>
      <c r="BA240" s="1">
        <v>48199</v>
      </c>
      <c r="BB240" s="1">
        <v>147674.00000000006</v>
      </c>
      <c r="BC240" s="7">
        <v>195872.99999999994</v>
      </c>
      <c r="BD240" s="1">
        <v>128723</v>
      </c>
      <c r="BE240" s="1">
        <v>378064.00000000006</v>
      </c>
      <c r="BF240" s="7">
        <v>506786.99999999988</v>
      </c>
      <c r="BG240" s="1">
        <v>1644600</v>
      </c>
      <c r="BH240" s="1">
        <v>1912149.9999999998</v>
      </c>
      <c r="BI240" s="7">
        <v>3556749.9999999995</v>
      </c>
      <c r="BJ240" s="7">
        <v>6083220</v>
      </c>
      <c r="BK240" s="1">
        <v>314720</v>
      </c>
      <c r="BL240" s="1">
        <v>624235.00000000023</v>
      </c>
      <c r="BM240" s="7">
        <v>938954.99999999988</v>
      </c>
      <c r="BN240" s="1">
        <v>4163580</v>
      </c>
      <c r="BO240" s="1">
        <v>304920</v>
      </c>
      <c r="BP240" s="1">
        <v>322010</v>
      </c>
      <c r="BQ240" s="1">
        <v>851119.99999999977</v>
      </c>
      <c r="BR240" s="7">
        <v>5641630.0000000019</v>
      </c>
      <c r="BS240" s="7">
        <v>26640</v>
      </c>
      <c r="BT240" s="7">
        <v>45539250</v>
      </c>
      <c r="BU240" s="7">
        <v>1814320</v>
      </c>
      <c r="BV240" s="1">
        <v>4261371</v>
      </c>
      <c r="BW240" s="1">
        <v>2928060</v>
      </c>
      <c r="BX240" s="7">
        <v>7189430.9999999953</v>
      </c>
      <c r="BY240" s="7">
        <v>151016074</v>
      </c>
    </row>
  </sheetData>
  <conditionalFormatting sqref="A5:BY239">
    <cfRule type="expression" dxfId="0" priority="1">
      <formula>MOD(ROW(),2)=0</formula>
    </cfRule>
  </conditionalFormatting>
  <pageMargins left="0.7" right="0.7" top="0.75" bottom="0.75" header="0.3" footer="0.3"/>
  <pageSetup paperSize="9" orientation="portrait" horizontalDpi="0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70C0"/>
  </sheetPr>
  <dimension ref="A1:I18"/>
  <sheetViews>
    <sheetView zoomScaleNormal="100" workbookViewId="0">
      <selection activeCell="C1" sqref="C1"/>
    </sheetView>
  </sheetViews>
  <sheetFormatPr defaultColWidth="9.140625" defaultRowHeight="15.75" customHeight="1" x14ac:dyDescent="0.2"/>
  <cols>
    <col min="1" max="1" width="8.85546875" style="18" customWidth="1"/>
    <col min="2" max="2" width="41.5703125" style="18" customWidth="1"/>
    <col min="3" max="3" width="32" style="18" customWidth="1"/>
    <col min="4" max="4" width="36.28515625" style="18" bestFit="1" customWidth="1"/>
    <col min="5" max="5" width="6.7109375" style="18" bestFit="1" customWidth="1"/>
    <col min="6" max="6" width="20.5703125" style="18" customWidth="1"/>
    <col min="7" max="7" width="4.140625" style="18" bestFit="1" customWidth="1"/>
    <col min="8" max="8" width="15.28515625" style="18" customWidth="1"/>
    <col min="9" max="9" width="91.85546875" style="18" customWidth="1"/>
    <col min="10" max="16384" width="9.140625" style="18"/>
  </cols>
  <sheetData>
    <row r="1" spans="1:9" s="35" customFormat="1" ht="15.75" customHeight="1" x14ac:dyDescent="0.25">
      <c r="A1" s="34" t="s">
        <v>259</v>
      </c>
      <c r="B1" s="34"/>
    </row>
    <row r="2" spans="1:9" s="38" customFormat="1" ht="15.75" customHeight="1" x14ac:dyDescent="0.2">
      <c r="A2" s="37" t="s">
        <v>260</v>
      </c>
      <c r="B2" s="37" t="s">
        <v>471</v>
      </c>
      <c r="C2" s="37" t="s">
        <v>261</v>
      </c>
      <c r="D2" s="37" t="s">
        <v>262</v>
      </c>
      <c r="E2" s="37" t="s">
        <v>263</v>
      </c>
      <c r="F2" s="37" t="s">
        <v>264</v>
      </c>
      <c r="G2" s="37" t="s">
        <v>265</v>
      </c>
      <c r="H2" s="37" t="s">
        <v>266</v>
      </c>
      <c r="I2" s="37" t="s">
        <v>470</v>
      </c>
    </row>
    <row r="3" spans="1:9" s="35" customFormat="1" ht="15.75" customHeight="1" x14ac:dyDescent="0.2">
      <c r="A3" s="30">
        <v>1</v>
      </c>
      <c r="B3" s="30" t="s">
        <v>447</v>
      </c>
      <c r="C3" s="29" t="s">
        <v>267</v>
      </c>
      <c r="D3" s="29" t="s">
        <v>268</v>
      </c>
      <c r="E3" s="29">
        <v>14015</v>
      </c>
      <c r="F3" s="29" t="s">
        <v>269</v>
      </c>
      <c r="G3" s="29" t="s">
        <v>270</v>
      </c>
      <c r="H3" s="31" t="s">
        <v>271</v>
      </c>
      <c r="I3" s="29" t="s">
        <v>272</v>
      </c>
    </row>
    <row r="4" spans="1:9" s="35" customFormat="1" ht="15.75" customHeight="1" x14ac:dyDescent="0.2">
      <c r="A4" s="30">
        <v>2</v>
      </c>
      <c r="B4" s="30" t="s">
        <v>444</v>
      </c>
      <c r="C4" s="29" t="s">
        <v>267</v>
      </c>
      <c r="D4" s="29" t="s">
        <v>273</v>
      </c>
      <c r="E4" s="29">
        <v>14100</v>
      </c>
      <c r="F4" s="29" t="s">
        <v>274</v>
      </c>
      <c r="G4" s="29" t="s">
        <v>270</v>
      </c>
      <c r="H4" s="31" t="s">
        <v>271</v>
      </c>
      <c r="I4" s="29" t="s">
        <v>449</v>
      </c>
    </row>
    <row r="5" spans="1:9" s="35" customFormat="1" ht="15.75" customHeight="1" x14ac:dyDescent="0.2">
      <c r="A5" s="30">
        <v>5</v>
      </c>
      <c r="B5" s="30" t="s">
        <v>445</v>
      </c>
      <c r="C5" s="29" t="s">
        <v>267</v>
      </c>
      <c r="D5" s="29" t="s">
        <v>276</v>
      </c>
      <c r="E5" s="29">
        <v>14060</v>
      </c>
      <c r="F5" s="29" t="s">
        <v>275</v>
      </c>
      <c r="G5" s="29" t="s">
        <v>270</v>
      </c>
      <c r="H5" s="31" t="s">
        <v>271</v>
      </c>
      <c r="I5" s="29" t="s">
        <v>277</v>
      </c>
    </row>
    <row r="6" spans="1:9" s="35" customFormat="1" x14ac:dyDescent="0.2">
      <c r="A6" s="30">
        <v>16</v>
      </c>
      <c r="B6" s="30" t="s">
        <v>446</v>
      </c>
      <c r="C6" s="29" t="s">
        <v>267</v>
      </c>
      <c r="D6" s="29" t="s">
        <v>268</v>
      </c>
      <c r="E6" s="29">
        <v>14015</v>
      </c>
      <c r="F6" s="29" t="s">
        <v>269</v>
      </c>
      <c r="G6" s="29" t="s">
        <v>270</v>
      </c>
      <c r="H6" s="31" t="s">
        <v>271</v>
      </c>
      <c r="I6" s="29" t="s">
        <v>278</v>
      </c>
    </row>
    <row r="7" spans="1:9" s="36" customFormat="1" ht="15.75" customHeight="1" x14ac:dyDescent="0.2">
      <c r="A7" s="53">
        <v>99</v>
      </c>
      <c r="B7" s="52" t="s">
        <v>448</v>
      </c>
      <c r="C7" s="32" t="s">
        <v>279</v>
      </c>
      <c r="D7" s="32" t="s">
        <v>280</v>
      </c>
      <c r="E7" s="32">
        <v>14051</v>
      </c>
      <c r="F7" s="32" t="s">
        <v>281</v>
      </c>
      <c r="G7" s="32" t="s">
        <v>270</v>
      </c>
      <c r="H7" s="33" t="s">
        <v>271</v>
      </c>
      <c r="I7" s="32" t="s">
        <v>472</v>
      </c>
    </row>
    <row r="8" spans="1:9" s="36" customFormat="1" ht="15.75" customHeight="1" x14ac:dyDescent="0.2">
      <c r="A8" s="53"/>
      <c r="B8" s="52"/>
      <c r="C8" s="32" t="s">
        <v>282</v>
      </c>
      <c r="D8" s="32" t="s">
        <v>283</v>
      </c>
      <c r="E8" s="32">
        <v>14031</v>
      </c>
      <c r="F8" s="32" t="s">
        <v>284</v>
      </c>
      <c r="G8" s="32" t="s">
        <v>270</v>
      </c>
      <c r="H8" s="33" t="s">
        <v>271</v>
      </c>
      <c r="I8" s="32" t="s">
        <v>473</v>
      </c>
    </row>
    <row r="9" spans="1:9" s="36" customFormat="1" ht="15.75" customHeight="1" x14ac:dyDescent="0.2">
      <c r="A9" s="53"/>
      <c r="B9" s="52"/>
      <c r="C9" s="32" t="s">
        <v>285</v>
      </c>
      <c r="D9" s="32" t="s">
        <v>286</v>
      </c>
      <c r="E9" s="32">
        <v>14053</v>
      </c>
      <c r="F9" s="32" t="s">
        <v>287</v>
      </c>
      <c r="G9" s="32" t="s">
        <v>270</v>
      </c>
      <c r="H9" s="33" t="s">
        <v>271</v>
      </c>
      <c r="I9" s="32" t="s">
        <v>474</v>
      </c>
    </row>
    <row r="10" spans="1:9" s="36" customFormat="1" ht="15.75" customHeight="1" x14ac:dyDescent="0.2">
      <c r="A10" s="53"/>
      <c r="B10" s="52"/>
      <c r="C10" s="32" t="s">
        <v>288</v>
      </c>
      <c r="D10" s="32" t="s">
        <v>289</v>
      </c>
      <c r="E10" s="32">
        <v>14034</v>
      </c>
      <c r="F10" s="32" t="s">
        <v>290</v>
      </c>
      <c r="G10" s="32" t="s">
        <v>270</v>
      </c>
      <c r="H10" s="33" t="s">
        <v>271</v>
      </c>
      <c r="I10" s="32" t="s">
        <v>475</v>
      </c>
    </row>
    <row r="11" spans="1:9" s="36" customFormat="1" ht="15.75" customHeight="1" x14ac:dyDescent="0.2">
      <c r="A11" s="53"/>
      <c r="B11" s="52"/>
      <c r="C11" s="32" t="s">
        <v>291</v>
      </c>
      <c r="D11" s="32" t="s">
        <v>292</v>
      </c>
      <c r="E11" s="32">
        <v>14022</v>
      </c>
      <c r="F11" s="32" t="s">
        <v>293</v>
      </c>
      <c r="G11" s="32" t="s">
        <v>270</v>
      </c>
      <c r="H11" s="33" t="s">
        <v>271</v>
      </c>
      <c r="I11" s="32" t="s">
        <v>476</v>
      </c>
    </row>
    <row r="12" spans="1:9" s="36" customFormat="1" ht="15.6" customHeight="1" x14ac:dyDescent="0.2">
      <c r="A12" s="53"/>
      <c r="B12" s="52"/>
      <c r="C12" s="32" t="s">
        <v>294</v>
      </c>
      <c r="D12" s="32" t="s">
        <v>295</v>
      </c>
      <c r="E12" s="32">
        <v>14055</v>
      </c>
      <c r="F12" s="32" t="s">
        <v>296</v>
      </c>
      <c r="G12" s="32" t="s">
        <v>270</v>
      </c>
      <c r="H12" s="33" t="s">
        <v>271</v>
      </c>
      <c r="I12" s="32" t="s">
        <v>477</v>
      </c>
    </row>
    <row r="13" spans="1:9" s="36" customFormat="1" ht="15.75" customHeight="1" x14ac:dyDescent="0.2">
      <c r="A13" s="53"/>
      <c r="B13" s="52"/>
      <c r="C13" s="32" t="s">
        <v>297</v>
      </c>
      <c r="D13" s="32" t="s">
        <v>298</v>
      </c>
      <c r="E13" s="32">
        <v>14047</v>
      </c>
      <c r="F13" s="32" t="s">
        <v>299</v>
      </c>
      <c r="G13" s="32" t="s">
        <v>270</v>
      </c>
      <c r="H13" s="33" t="s">
        <v>271</v>
      </c>
      <c r="I13" s="32" t="s">
        <v>478</v>
      </c>
    </row>
    <row r="14" spans="1:9" s="36" customFormat="1" ht="15.75" customHeight="1" x14ac:dyDescent="0.2">
      <c r="A14" s="53"/>
      <c r="B14" s="52"/>
      <c r="C14" s="32" t="s">
        <v>300</v>
      </c>
      <c r="D14" s="32" t="s">
        <v>301</v>
      </c>
      <c r="E14" s="32">
        <v>14026</v>
      </c>
      <c r="F14" s="32" t="s">
        <v>302</v>
      </c>
      <c r="G14" s="32" t="s">
        <v>270</v>
      </c>
      <c r="H14" s="33" t="s">
        <v>271</v>
      </c>
      <c r="I14" s="32" t="s">
        <v>479</v>
      </c>
    </row>
    <row r="15" spans="1:9" s="36" customFormat="1" ht="15.75" customHeight="1" x14ac:dyDescent="0.2">
      <c r="A15" s="53"/>
      <c r="B15" s="52"/>
      <c r="C15" s="32" t="s">
        <v>303</v>
      </c>
      <c r="D15" s="32" t="s">
        <v>304</v>
      </c>
      <c r="E15" s="32">
        <v>14050</v>
      </c>
      <c r="F15" s="32" t="s">
        <v>305</v>
      </c>
      <c r="G15" s="32" t="s">
        <v>270</v>
      </c>
      <c r="H15" s="33" t="s">
        <v>271</v>
      </c>
      <c r="I15" s="32" t="s">
        <v>480</v>
      </c>
    </row>
    <row r="16" spans="1:9" s="36" customFormat="1" ht="15.75" customHeight="1" x14ac:dyDescent="0.2">
      <c r="A16" s="53"/>
      <c r="B16" s="52"/>
      <c r="C16" s="32" t="s">
        <v>306</v>
      </c>
      <c r="D16" s="32" t="s">
        <v>307</v>
      </c>
      <c r="E16" s="32">
        <v>14015</v>
      </c>
      <c r="F16" s="32" t="s">
        <v>269</v>
      </c>
      <c r="G16" s="32" t="s">
        <v>270</v>
      </c>
      <c r="H16" s="33" t="s">
        <v>271</v>
      </c>
      <c r="I16" s="32" t="s">
        <v>481</v>
      </c>
    </row>
    <row r="17" spans="1:9" s="36" customFormat="1" ht="15.75" customHeight="1" x14ac:dyDescent="0.2">
      <c r="A17" s="53"/>
      <c r="B17" s="52"/>
      <c r="C17" s="32" t="s">
        <v>308</v>
      </c>
      <c r="D17" s="32" t="s">
        <v>309</v>
      </c>
      <c r="E17" s="32">
        <v>14018</v>
      </c>
      <c r="F17" s="32" t="s">
        <v>310</v>
      </c>
      <c r="G17" s="32" t="s">
        <v>270</v>
      </c>
      <c r="H17" s="33" t="s">
        <v>271</v>
      </c>
      <c r="I17" s="32" t="s">
        <v>482</v>
      </c>
    </row>
    <row r="18" spans="1:9" s="36" customFormat="1" ht="15.75" customHeight="1" x14ac:dyDescent="0.2">
      <c r="A18" s="53"/>
      <c r="B18" s="52"/>
      <c r="C18" s="32" t="s">
        <v>311</v>
      </c>
      <c r="D18" s="32" t="s">
        <v>312</v>
      </c>
      <c r="E18" s="32">
        <v>14019</v>
      </c>
      <c r="F18" s="32" t="s">
        <v>313</v>
      </c>
      <c r="G18" s="32" t="s">
        <v>270</v>
      </c>
      <c r="H18" s="33" t="s">
        <v>271</v>
      </c>
      <c r="I18" s="32" t="s">
        <v>483</v>
      </c>
    </row>
  </sheetData>
  <mergeCells count="2">
    <mergeCell ref="B7:B18"/>
    <mergeCell ref="A7:A18"/>
  </mergeCells>
  <pageMargins left="0.75" right="0.75" top="1" bottom="1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0BF76A-5163-4DE4-9483-CB92695DBF02}">
  <sheetPr>
    <tabColor rgb="FF00B0F0"/>
  </sheetPr>
  <dimension ref="A1:AA109"/>
  <sheetViews>
    <sheetView workbookViewId="0">
      <selection sqref="A1:B2"/>
    </sheetView>
  </sheetViews>
  <sheetFormatPr defaultRowHeight="15" x14ac:dyDescent="0.25"/>
  <cols>
    <col min="1" max="1" width="39.7109375" customWidth="1"/>
    <col min="27" max="27" width="18.28515625" style="6" bestFit="1" customWidth="1"/>
  </cols>
  <sheetData>
    <row r="1" spans="1:27" s="6" customFormat="1" ht="30" x14ac:dyDescent="0.25">
      <c r="A1" s="54" t="s">
        <v>451</v>
      </c>
      <c r="B1" s="54"/>
      <c r="C1" s="40" t="s">
        <v>469</v>
      </c>
    </row>
    <row r="2" spans="1:27" x14ac:dyDescent="0.25">
      <c r="A2" s="55"/>
      <c r="B2" s="55"/>
    </row>
    <row r="3" spans="1:27" s="39" customFormat="1" x14ac:dyDescent="0.25">
      <c r="A3" s="47" t="s">
        <v>450</v>
      </c>
      <c r="B3" s="47" t="s">
        <v>315</v>
      </c>
      <c r="C3" s="47" t="s">
        <v>316</v>
      </c>
      <c r="D3" s="47" t="s">
        <v>317</v>
      </c>
      <c r="E3" s="47" t="s">
        <v>318</v>
      </c>
      <c r="F3" s="47" t="s">
        <v>319</v>
      </c>
      <c r="G3" s="47" t="s">
        <v>320</v>
      </c>
      <c r="H3" s="47" t="s">
        <v>321</v>
      </c>
      <c r="I3" s="47" t="s">
        <v>2</v>
      </c>
      <c r="J3" s="47" t="s">
        <v>322</v>
      </c>
      <c r="K3" s="47" t="s">
        <v>323</v>
      </c>
      <c r="L3" s="47" t="s">
        <v>324</v>
      </c>
      <c r="M3" s="47" t="s">
        <v>325</v>
      </c>
      <c r="N3" s="47" t="s">
        <v>326</v>
      </c>
      <c r="O3" s="47" t="s">
        <v>327</v>
      </c>
      <c r="P3" s="47" t="s">
        <v>328</v>
      </c>
      <c r="Q3" s="47" t="s">
        <v>329</v>
      </c>
      <c r="R3" s="47" t="s">
        <v>330</v>
      </c>
      <c r="S3" s="47" t="s">
        <v>331</v>
      </c>
      <c r="T3" s="47" t="s">
        <v>332</v>
      </c>
      <c r="U3" s="47" t="s">
        <v>333</v>
      </c>
      <c r="V3" s="47" t="s">
        <v>334</v>
      </c>
      <c r="W3" s="47" t="s">
        <v>335</v>
      </c>
      <c r="X3" s="47" t="s">
        <v>336</v>
      </c>
      <c r="Y3" s="47" t="s">
        <v>337</v>
      </c>
      <c r="Z3" s="47" t="s">
        <v>338</v>
      </c>
      <c r="AA3" s="49" t="s">
        <v>459</v>
      </c>
    </row>
    <row r="4" spans="1:27" x14ac:dyDescent="0.25">
      <c r="A4" t="s">
        <v>339</v>
      </c>
      <c r="B4" s="1">
        <v>3941.4023539237405</v>
      </c>
      <c r="C4" s="1">
        <v>1268.5079232381806</v>
      </c>
      <c r="D4" s="1">
        <v>72.188103593801202</v>
      </c>
      <c r="E4" s="1">
        <v>155.69706433712417</v>
      </c>
      <c r="F4" s="1">
        <v>40.7427937915743</v>
      </c>
      <c r="G4" s="1">
        <v>1489.8286077413725</v>
      </c>
      <c r="H4" s="1">
        <v>1346.6905154330796</v>
      </c>
      <c r="I4" s="1">
        <v>2160.8228801340815</v>
      </c>
      <c r="J4" s="1">
        <v>23.067677311655668</v>
      </c>
      <c r="K4" s="1">
        <v>15.897305327761988</v>
      </c>
      <c r="L4" s="1">
        <v>17330.95658337319</v>
      </c>
      <c r="M4" s="1">
        <v>1.6227314123673622</v>
      </c>
      <c r="N4" s="1">
        <v>34.28002459961607</v>
      </c>
      <c r="O4" s="1">
        <v>2937.6631863020016</v>
      </c>
      <c r="P4" s="1">
        <v>118.38471245289787</v>
      </c>
      <c r="Q4" s="1">
        <v>254.03161423050668</v>
      </c>
      <c r="R4" s="1">
        <v>36.283232911308048</v>
      </c>
      <c r="S4" s="1">
        <v>560.81085645095504</v>
      </c>
      <c r="T4" s="1">
        <v>101.83812273759682</v>
      </c>
      <c r="U4" s="1">
        <v>1944.9531426442247</v>
      </c>
      <c r="V4" s="1">
        <v>4051.8980291649714</v>
      </c>
      <c r="W4" s="1">
        <v>24038.869150941409</v>
      </c>
      <c r="X4" s="1">
        <v>6606.9383390921357</v>
      </c>
      <c r="Y4" s="1">
        <v>8821.909032653024</v>
      </c>
      <c r="Z4" s="1">
        <v>37305.939623051738</v>
      </c>
      <c r="AA4" s="43">
        <f>SUM(B4:Z4)</f>
        <v>114661.22360685031</v>
      </c>
    </row>
    <row r="5" spans="1:27" x14ac:dyDescent="0.25">
      <c r="A5" t="s">
        <v>340</v>
      </c>
      <c r="B5" s="1">
        <v>2341.0346330588477</v>
      </c>
      <c r="C5" s="1">
        <v>259.84494115386201</v>
      </c>
      <c r="D5" s="1">
        <v>47.615289914572202</v>
      </c>
      <c r="E5" s="1"/>
      <c r="F5" s="1">
        <v>117.9835597788077</v>
      </c>
      <c r="G5" s="1">
        <v>558.84203882417694</v>
      </c>
      <c r="H5" s="1">
        <v>386.54207710383309</v>
      </c>
      <c r="I5" s="1">
        <v>1148.0260721348459</v>
      </c>
      <c r="J5" s="1">
        <v>12.185994250504777</v>
      </c>
      <c r="K5" s="1">
        <v>13.572235847357851</v>
      </c>
      <c r="L5" s="1">
        <v>4631.6122507111786</v>
      </c>
      <c r="M5" s="1">
        <v>143.14711156343031</v>
      </c>
      <c r="N5" s="1">
        <v>17.776474322829372</v>
      </c>
      <c r="O5" s="1">
        <v>940.39676481495792</v>
      </c>
      <c r="P5" s="1">
        <v>91.989522829847687</v>
      </c>
      <c r="Q5" s="1">
        <v>147.39300050041024</v>
      </c>
      <c r="R5" s="1">
        <v>6.2056248792852298</v>
      </c>
      <c r="S5" s="1">
        <v>194.83461789279355</v>
      </c>
      <c r="T5" s="1">
        <v>31.177555799837702</v>
      </c>
      <c r="U5" s="1">
        <v>906.25663953058404</v>
      </c>
      <c r="V5" s="1">
        <v>2114.7232091999044</v>
      </c>
      <c r="W5" s="1">
        <v>10893.901588458741</v>
      </c>
      <c r="X5" s="1">
        <v>3035.6737469879799</v>
      </c>
      <c r="Y5" s="1">
        <v>2915.6283929172555</v>
      </c>
      <c r="Z5" s="1">
        <v>14379.532003093733</v>
      </c>
      <c r="AA5" s="43">
        <f t="shared" ref="AA5:AA68" si="0">SUM(B5:Z5)</f>
        <v>45335.895345569574</v>
      </c>
    </row>
    <row r="6" spans="1:27" x14ac:dyDescent="0.25">
      <c r="A6" t="s">
        <v>341</v>
      </c>
      <c r="B6" s="1">
        <v>2684.3597728315513</v>
      </c>
      <c r="C6" s="1">
        <v>1434.5107998865458</v>
      </c>
      <c r="D6" s="1">
        <v>141.78577560295491</v>
      </c>
      <c r="E6" s="1">
        <v>7.6717853224581392</v>
      </c>
      <c r="F6" s="1">
        <v>44.050511759782573</v>
      </c>
      <c r="G6" s="1">
        <v>554.08824500272317</v>
      </c>
      <c r="H6" s="1">
        <v>291.01590199184017</v>
      </c>
      <c r="I6" s="1">
        <v>576.15143923810456</v>
      </c>
      <c r="J6" s="1">
        <v>10.093496315617159</v>
      </c>
      <c r="K6" s="1">
        <v>9.9740131483976491</v>
      </c>
      <c r="L6" s="1">
        <v>5013.9313886479231</v>
      </c>
      <c r="M6" s="1">
        <v>203.91000625340499</v>
      </c>
      <c r="N6" s="1">
        <v>14.809641775832525</v>
      </c>
      <c r="O6" s="1">
        <v>802.79614781754367</v>
      </c>
      <c r="P6" s="1">
        <v>46.692532975367321</v>
      </c>
      <c r="Q6" s="1">
        <v>108.75906608146188</v>
      </c>
      <c r="R6" s="1">
        <v>7.7953508782251886</v>
      </c>
      <c r="S6" s="1">
        <v>161.1947360799856</v>
      </c>
      <c r="T6" s="1">
        <v>23.592174100470633</v>
      </c>
      <c r="U6" s="1">
        <v>508.0421741481353</v>
      </c>
      <c r="V6" s="1">
        <v>1616.9208934754281</v>
      </c>
      <c r="W6" s="1">
        <v>7693.253126834059</v>
      </c>
      <c r="X6" s="1">
        <v>3262.7253589055781</v>
      </c>
      <c r="Y6" s="1">
        <v>5498.5790270488424</v>
      </c>
      <c r="Z6" s="1">
        <v>14009.123328007401</v>
      </c>
      <c r="AA6" s="43">
        <f t="shared" si="0"/>
        <v>44725.826694129632</v>
      </c>
    </row>
    <row r="7" spans="1:27" x14ac:dyDescent="0.25">
      <c r="A7" t="s">
        <v>342</v>
      </c>
      <c r="B7" s="1">
        <v>1697.4367387182795</v>
      </c>
      <c r="C7" s="1">
        <v>168.14738279349726</v>
      </c>
      <c r="D7" s="1">
        <v>33.550476642996898</v>
      </c>
      <c r="E7" s="1"/>
      <c r="F7" s="1">
        <v>97.863078974607703</v>
      </c>
      <c r="G7" s="1">
        <v>383.09580588514348</v>
      </c>
      <c r="H7" s="1">
        <v>276.07978055828545</v>
      </c>
      <c r="I7" s="1">
        <v>834.1553340079156</v>
      </c>
      <c r="J7" s="1">
        <v>9.2476003120732173</v>
      </c>
      <c r="K7" s="1">
        <v>9.4419916155807986</v>
      </c>
      <c r="L7" s="1">
        <v>3261.7112448485168</v>
      </c>
      <c r="M7" s="1">
        <v>94.916280806388272</v>
      </c>
      <c r="N7" s="1">
        <v>12.199409263531436</v>
      </c>
      <c r="O7" s="1">
        <v>657.68736306255482</v>
      </c>
      <c r="P7" s="1">
        <v>60.241149270763934</v>
      </c>
      <c r="Q7" s="1">
        <v>101.02865167955277</v>
      </c>
      <c r="R7" s="1">
        <v>4.5092048970484804</v>
      </c>
      <c r="S7" s="1">
        <v>142.1022240729462</v>
      </c>
      <c r="T7" s="1">
        <v>22.360766066673751</v>
      </c>
      <c r="U7" s="1">
        <v>651.39638027246133</v>
      </c>
      <c r="V7" s="1">
        <v>1523.6269592575036</v>
      </c>
      <c r="W7" s="1">
        <v>7633.3472773025742</v>
      </c>
      <c r="X7" s="1">
        <v>2102.532199227609</v>
      </c>
      <c r="Y7" s="1">
        <v>2057.1142531235687</v>
      </c>
      <c r="Z7" s="1">
        <v>10164.201225615589</v>
      </c>
      <c r="AA7" s="43">
        <f t="shared" si="0"/>
        <v>31997.992778275664</v>
      </c>
    </row>
    <row r="8" spans="1:27" x14ac:dyDescent="0.25">
      <c r="A8" t="s">
        <v>343</v>
      </c>
      <c r="B8" s="1">
        <v>1085.0127118075134</v>
      </c>
      <c r="C8" s="1">
        <v>590.85512867448483</v>
      </c>
      <c r="D8" s="1"/>
      <c r="E8" s="1">
        <v>0.11035915701988701</v>
      </c>
      <c r="F8" s="1"/>
      <c r="G8" s="1">
        <v>517.51364597124257</v>
      </c>
      <c r="H8" s="1">
        <v>364.98571704682064</v>
      </c>
      <c r="I8" s="1">
        <v>547.51605213394168</v>
      </c>
      <c r="J8" s="1">
        <v>6.2042265043383766</v>
      </c>
      <c r="K8" s="1">
        <v>8.2294286310069786</v>
      </c>
      <c r="L8" s="1">
        <v>6193.2666334305795</v>
      </c>
      <c r="M8" s="1"/>
      <c r="N8" s="1">
        <v>8.9446780341245713</v>
      </c>
      <c r="O8" s="1">
        <v>728.64363530615083</v>
      </c>
      <c r="P8" s="1">
        <v>32.521387456145121</v>
      </c>
      <c r="Q8" s="1">
        <v>63.809134026143745</v>
      </c>
      <c r="R8" s="1">
        <v>24.790848082121506</v>
      </c>
      <c r="S8" s="1">
        <v>117.52117815488414</v>
      </c>
      <c r="T8" s="1">
        <v>22.57654849433311</v>
      </c>
      <c r="U8" s="1">
        <v>570.79976833111459</v>
      </c>
      <c r="V8" s="1">
        <v>818.00152601831883</v>
      </c>
      <c r="W8" s="1">
        <v>8183.2120107120545</v>
      </c>
      <c r="X8" s="1">
        <v>755.23321942094935</v>
      </c>
      <c r="Y8" s="1">
        <v>2886.1534415142523</v>
      </c>
      <c r="Z8" s="1">
        <v>11346.502428641306</v>
      </c>
      <c r="AA8" s="43">
        <f t="shared" si="0"/>
        <v>34872.403707548845</v>
      </c>
    </row>
    <row r="9" spans="1:27" x14ac:dyDescent="0.25">
      <c r="A9" t="s">
        <v>344</v>
      </c>
      <c r="B9" s="1">
        <v>608.24180963387698</v>
      </c>
      <c r="C9" s="1">
        <v>243.36353481896958</v>
      </c>
      <c r="D9" s="1"/>
      <c r="E9" s="1"/>
      <c r="F9" s="1"/>
      <c r="G9" s="1">
        <v>100.0518156886981</v>
      </c>
      <c r="H9" s="1">
        <v>105.52297368808948</v>
      </c>
      <c r="I9" s="1">
        <v>169.2744190450685</v>
      </c>
      <c r="J9" s="1">
        <v>2.3438453713123102</v>
      </c>
      <c r="K9" s="1">
        <v>3.7406629518993801</v>
      </c>
      <c r="L9" s="1">
        <v>1201.598578776875</v>
      </c>
      <c r="M9" s="1">
        <v>25.721543702369463</v>
      </c>
      <c r="N9" s="1">
        <v>4.6309696092619399</v>
      </c>
      <c r="O9" s="1">
        <v>194.2865808437536</v>
      </c>
      <c r="P9" s="1">
        <v>2.7100712105798599</v>
      </c>
      <c r="Q9" s="1">
        <v>18.3112919633774</v>
      </c>
      <c r="R9" s="1">
        <v>9.2619392185238798</v>
      </c>
      <c r="S9" s="1">
        <v>19.973338924963304</v>
      </c>
      <c r="T9" s="1">
        <v>6.9464544138929103</v>
      </c>
      <c r="U9" s="1">
        <v>208.5529040559517</v>
      </c>
      <c r="V9" s="1">
        <v>402.26442606035505</v>
      </c>
      <c r="W9" s="1">
        <v>2185.7807344761891</v>
      </c>
      <c r="X9" s="1">
        <v>836.05958904561999</v>
      </c>
      <c r="Y9" s="1">
        <v>106.60332541567701</v>
      </c>
      <c r="Z9" s="1">
        <v>3041.5309222269661</v>
      </c>
      <c r="AA9" s="43">
        <f t="shared" si="0"/>
        <v>9496.7717311422712</v>
      </c>
    </row>
    <row r="10" spans="1:27" x14ac:dyDescent="0.25">
      <c r="A10" t="s">
        <v>345</v>
      </c>
      <c r="B10" s="1">
        <v>1112.9239491694339</v>
      </c>
      <c r="C10" s="1">
        <v>372.29831866003633</v>
      </c>
      <c r="D10" s="1">
        <v>23.51544817850154</v>
      </c>
      <c r="E10" s="1">
        <v>41.527026507855297</v>
      </c>
      <c r="F10" s="1">
        <v>14.966740576496701</v>
      </c>
      <c r="G10" s="1">
        <v>405.89083156927438</v>
      </c>
      <c r="H10" s="1">
        <v>382.31855396220641</v>
      </c>
      <c r="I10" s="1">
        <v>645.27481576680361</v>
      </c>
      <c r="J10" s="1">
        <v>6.5508755377278973</v>
      </c>
      <c r="K10" s="1">
        <v>4.9716286468456072</v>
      </c>
      <c r="L10" s="1">
        <v>5037.6432792024971</v>
      </c>
      <c r="M10" s="1"/>
      <c r="N10" s="1">
        <v>11.1766735590152</v>
      </c>
      <c r="O10" s="1">
        <v>821.36241221497926</v>
      </c>
      <c r="P10" s="1">
        <v>33.464769356292535</v>
      </c>
      <c r="Q10" s="1">
        <v>78.098050810821164</v>
      </c>
      <c r="R10" s="1">
        <v>9.755879312148334</v>
      </c>
      <c r="S10" s="1">
        <v>152.08793600130844</v>
      </c>
      <c r="T10" s="1">
        <v>28.815409597035689</v>
      </c>
      <c r="U10" s="1">
        <v>574.9235929701066</v>
      </c>
      <c r="V10" s="1">
        <v>1120.2057083870743</v>
      </c>
      <c r="W10" s="1">
        <v>6854.2238323378797</v>
      </c>
      <c r="X10" s="1">
        <v>1888.0912006659587</v>
      </c>
      <c r="Y10" s="1">
        <v>2631.1619271092181</v>
      </c>
      <c r="Z10" s="1">
        <v>10696.646585794682</v>
      </c>
      <c r="AA10" s="43">
        <f t="shared" si="0"/>
        <v>32947.895445894195</v>
      </c>
    </row>
    <row r="11" spans="1:27" x14ac:dyDescent="0.25">
      <c r="A11" t="s">
        <v>346</v>
      </c>
      <c r="B11" s="1">
        <v>1636.1325969456232</v>
      </c>
      <c r="C11" s="1">
        <v>183.49505153132588</v>
      </c>
      <c r="D11" s="1">
        <v>35.3474243376915</v>
      </c>
      <c r="E11" s="1"/>
      <c r="F11" s="1">
        <v>78.80190605854321</v>
      </c>
      <c r="G11" s="1">
        <v>399.45461002061421</v>
      </c>
      <c r="H11" s="1">
        <v>266.62627147423308</v>
      </c>
      <c r="I11" s="1">
        <v>792.18787819197507</v>
      </c>
      <c r="J11" s="1">
        <v>8.3819149310531937</v>
      </c>
      <c r="K11" s="1">
        <v>10.022567429814428</v>
      </c>
      <c r="L11" s="1">
        <v>3313.7621370452889</v>
      </c>
      <c r="M11" s="1">
        <v>102.92272853640858</v>
      </c>
      <c r="N11" s="1">
        <v>13.158939384127473</v>
      </c>
      <c r="O11" s="1">
        <v>665.26337751601216</v>
      </c>
      <c r="P11" s="1">
        <v>66.501010708926202</v>
      </c>
      <c r="Q11" s="1">
        <v>106.48577867615393</v>
      </c>
      <c r="R11" s="1">
        <v>4.1273487644400895</v>
      </c>
      <c r="S11" s="1">
        <v>137.74619809524086</v>
      </c>
      <c r="T11" s="1">
        <v>21.622826602135881</v>
      </c>
      <c r="U11" s="1">
        <v>640.44405040346555</v>
      </c>
      <c r="V11" s="1">
        <v>1480.2474510409995</v>
      </c>
      <c r="W11" s="1">
        <v>7683.5241003644487</v>
      </c>
      <c r="X11" s="1">
        <v>2135.2530313848106</v>
      </c>
      <c r="Y11" s="1">
        <v>2023.3035129909711</v>
      </c>
      <c r="Z11" s="1">
        <v>10107.334719169121</v>
      </c>
      <c r="AA11" s="43">
        <f t="shared" si="0"/>
        <v>31912.147431603426</v>
      </c>
    </row>
    <row r="12" spans="1:27" x14ac:dyDescent="0.25">
      <c r="A12" t="s">
        <v>347</v>
      </c>
      <c r="B12" s="1">
        <v>13.110444349192699</v>
      </c>
      <c r="C12" s="1">
        <v>3.4135488743289901</v>
      </c>
      <c r="D12" s="1"/>
      <c r="E12" s="1"/>
      <c r="F12" s="1"/>
      <c r="G12" s="1">
        <v>3.9421958238932095</v>
      </c>
      <c r="H12" s="1">
        <v>2.09948359969792</v>
      </c>
      <c r="I12" s="1"/>
      <c r="J12" s="1">
        <v>1.66146184148756E-2</v>
      </c>
      <c r="K12" s="1">
        <v>4.1536546037188996E-2</v>
      </c>
      <c r="L12" s="1">
        <v>22.188067683138399</v>
      </c>
      <c r="M12" s="1">
        <v>0.59661584307962401</v>
      </c>
      <c r="N12" s="1">
        <v>0.15104198558977802</v>
      </c>
      <c r="O12" s="1">
        <v>3.2625068887392099</v>
      </c>
      <c r="P12" s="1">
        <v>0.30359439103545399</v>
      </c>
      <c r="Q12" s="1">
        <v>0.143489886310289</v>
      </c>
      <c r="R12" s="1"/>
      <c r="S12" s="1">
        <v>0.75520992794889097</v>
      </c>
      <c r="T12" s="1"/>
      <c r="U12" s="1">
        <v>3.7549037617618799</v>
      </c>
      <c r="V12" s="1">
        <v>8.7981956606045699</v>
      </c>
      <c r="W12" s="1">
        <v>37.111015859408496</v>
      </c>
      <c r="X12" s="1">
        <v>13.506929561365901</v>
      </c>
      <c r="Y12" s="1">
        <v>9.6817912763047804</v>
      </c>
      <c r="Z12" s="1">
        <v>55.719388484069206</v>
      </c>
      <c r="AA12" s="43">
        <f t="shared" si="0"/>
        <v>178.59657502092136</v>
      </c>
    </row>
    <row r="13" spans="1:27" x14ac:dyDescent="0.25">
      <c r="A13" t="s">
        <v>348</v>
      </c>
      <c r="B13" s="1">
        <v>13839.64285665567</v>
      </c>
      <c r="C13" s="1">
        <v>2479.3981752315258</v>
      </c>
      <c r="D13" s="1"/>
      <c r="E13" s="1"/>
      <c r="F13" s="1"/>
      <c r="G13" s="1">
        <v>4365.6861763890638</v>
      </c>
      <c r="H13" s="1">
        <v>1240.7498316182418</v>
      </c>
      <c r="I13" s="1">
        <v>2778.893274310266</v>
      </c>
      <c r="J13" s="1">
        <v>43.498413764659695</v>
      </c>
      <c r="K13" s="1">
        <v>45.417011734549163</v>
      </c>
      <c r="L13" s="1">
        <v>7792.6743929393451</v>
      </c>
      <c r="M13" s="1">
        <v>0.22574653521931701</v>
      </c>
      <c r="N13" s="1">
        <v>41.241553918703588</v>
      </c>
      <c r="O13" s="1">
        <v>3563.6452115577949</v>
      </c>
      <c r="P13" s="1">
        <v>211.43570295533925</v>
      </c>
      <c r="Q13" s="1">
        <v>357.1548592763138</v>
      </c>
      <c r="R13" s="1">
        <v>28.5277908067543</v>
      </c>
      <c r="S13" s="1">
        <v>1045.8068340951406</v>
      </c>
      <c r="T13" s="1">
        <v>105.2197040764114</v>
      </c>
      <c r="U13" s="1">
        <v>2566.1448160644336</v>
      </c>
      <c r="V13" s="1">
        <v>5890.1344212344684</v>
      </c>
      <c r="W13" s="1">
        <v>23748.999541511988</v>
      </c>
      <c r="X13" s="1">
        <v>12789.319429910032</v>
      </c>
      <c r="Y13" s="1">
        <v>6647.3647389440594</v>
      </c>
      <c r="Z13" s="1">
        <v>32582.804523542633</v>
      </c>
      <c r="AA13" s="43">
        <f t="shared" si="0"/>
        <v>122163.98500707262</v>
      </c>
    </row>
    <row r="14" spans="1:27" x14ac:dyDescent="0.25">
      <c r="A14" t="s">
        <v>349</v>
      </c>
      <c r="B14" s="1">
        <v>9438.1615899011358</v>
      </c>
      <c r="C14" s="1">
        <v>1084.0862360830581</v>
      </c>
      <c r="D14" s="1">
        <v>214.01876350307901</v>
      </c>
      <c r="E14" s="1"/>
      <c r="F14" s="1">
        <v>481.62745134608298</v>
      </c>
      <c r="G14" s="1">
        <v>2323.6883218364364</v>
      </c>
      <c r="H14" s="1">
        <v>1771.5157861168275</v>
      </c>
      <c r="I14" s="1">
        <v>4762.5307606127326</v>
      </c>
      <c r="J14" s="1">
        <v>52.841353288981843</v>
      </c>
      <c r="K14" s="1">
        <v>56.262669131333837</v>
      </c>
      <c r="L14" s="1">
        <v>19345.020120454865</v>
      </c>
      <c r="M14" s="1">
        <v>615.66198400961548</v>
      </c>
      <c r="N14" s="1">
        <v>71.704956903808949</v>
      </c>
      <c r="O14" s="1">
        <v>3909.8923128545698</v>
      </c>
      <c r="P14" s="1">
        <v>398.10647729255953</v>
      </c>
      <c r="Q14" s="1">
        <v>595.79793710294268</v>
      </c>
      <c r="R14" s="1">
        <v>29.167240007427502</v>
      </c>
      <c r="S14" s="1">
        <v>835.48866695676622</v>
      </c>
      <c r="T14" s="1">
        <v>129.42861348046821</v>
      </c>
      <c r="U14" s="1">
        <v>3810.94063296073</v>
      </c>
      <c r="V14" s="1">
        <v>8897.0357244491279</v>
      </c>
      <c r="W14" s="1">
        <v>46067.708416302543</v>
      </c>
      <c r="X14" s="1">
        <v>12816.081047709731</v>
      </c>
      <c r="Y14" s="1">
        <v>12620.302605159082</v>
      </c>
      <c r="Z14" s="1">
        <v>60908.217567450381</v>
      </c>
      <c r="AA14" s="43">
        <f t="shared" si="0"/>
        <v>191235.28723491429</v>
      </c>
    </row>
    <row r="15" spans="1:27" x14ac:dyDescent="0.25">
      <c r="A15" t="s">
        <v>350</v>
      </c>
      <c r="B15" s="1">
        <v>879.87702845861941</v>
      </c>
      <c r="C15" s="1">
        <v>331.10213494422487</v>
      </c>
      <c r="D15" s="1"/>
      <c r="E15" s="1">
        <v>7.6402493321460402E-2</v>
      </c>
      <c r="F15" s="1"/>
      <c r="G15" s="1">
        <v>346.21159900354951</v>
      </c>
      <c r="H15" s="1">
        <v>208.4037513980407</v>
      </c>
      <c r="I15" s="1">
        <v>247.02389284641356</v>
      </c>
      <c r="J15" s="1">
        <v>3.0053328157074644</v>
      </c>
      <c r="K15" s="1">
        <v>5.7615145691170131</v>
      </c>
      <c r="L15" s="1">
        <v>1692.1342066424954</v>
      </c>
      <c r="M15" s="1">
        <v>37.538380590034798</v>
      </c>
      <c r="N15" s="1">
        <v>7.8543163574218271</v>
      </c>
      <c r="O15" s="1">
        <v>347.85080332417726</v>
      </c>
      <c r="P15" s="1">
        <v>18.549803234840866</v>
      </c>
      <c r="Q15" s="1">
        <v>16.791355867484796</v>
      </c>
      <c r="R15" s="1">
        <v>0.2476932098590115</v>
      </c>
      <c r="S15" s="1">
        <v>61.340532903287034</v>
      </c>
      <c r="T15" s="1">
        <v>6.2037426520073407</v>
      </c>
      <c r="U15" s="1">
        <v>313.93019629988987</v>
      </c>
      <c r="V15" s="1">
        <v>790.77736642046489</v>
      </c>
      <c r="W15" s="1">
        <v>2944.240495583952</v>
      </c>
      <c r="X15" s="1">
        <v>1015.0728778802616</v>
      </c>
      <c r="Y15" s="1">
        <v>1007.5255857100956</v>
      </c>
      <c r="Z15" s="1">
        <v>4629.8770363836284</v>
      </c>
      <c r="AA15" s="43">
        <f t="shared" si="0"/>
        <v>14911.396049588895</v>
      </c>
    </row>
    <row r="16" spans="1:27" x14ac:dyDescent="0.25">
      <c r="A16" t="s">
        <v>351</v>
      </c>
      <c r="B16" s="1">
        <v>7083.5359782489595</v>
      </c>
      <c r="C16" s="1">
        <v>2271.1205823658802</v>
      </c>
      <c r="D16" s="1">
        <v>652.17594723117099</v>
      </c>
      <c r="E16" s="1">
        <v>1622.0030492870358</v>
      </c>
      <c r="F16" s="1">
        <v>72.374030099015101</v>
      </c>
      <c r="G16" s="1">
        <v>2523.8297227748626</v>
      </c>
      <c r="H16" s="1">
        <v>2492.249880923488</v>
      </c>
      <c r="I16" s="1">
        <v>3919.4787816512835</v>
      </c>
      <c r="J16" s="1">
        <v>79.629932851328093</v>
      </c>
      <c r="K16" s="1">
        <v>40.476856126953535</v>
      </c>
      <c r="L16" s="1">
        <v>62554.207876410495</v>
      </c>
      <c r="M16" s="1">
        <v>4.2290071444590398E-2</v>
      </c>
      <c r="N16" s="1">
        <v>53.97168302059481</v>
      </c>
      <c r="O16" s="1">
        <v>4132.2333527477786</v>
      </c>
      <c r="P16" s="1">
        <v>282.13280888476896</v>
      </c>
      <c r="Q16" s="1">
        <v>713.2533628734443</v>
      </c>
      <c r="R16" s="1">
        <v>82.522978902216821</v>
      </c>
      <c r="S16" s="1">
        <v>1412.3221116880384</v>
      </c>
      <c r="T16" s="1">
        <v>91.407823417803854</v>
      </c>
      <c r="U16" s="1">
        <v>3183.761623973578</v>
      </c>
      <c r="V16" s="1">
        <v>9093.57348571482</v>
      </c>
      <c r="W16" s="1">
        <v>45662.751185337307</v>
      </c>
      <c r="X16" s="1">
        <v>13784.693833094992</v>
      </c>
      <c r="Y16" s="1">
        <v>22940.24981588596</v>
      </c>
      <c r="Z16" s="1">
        <v>71459.441360842218</v>
      </c>
      <c r="AA16" s="43">
        <f t="shared" si="0"/>
        <v>256203.44035442546</v>
      </c>
    </row>
    <row r="17" spans="1:27" x14ac:dyDescent="0.25">
      <c r="A17" t="s">
        <v>352</v>
      </c>
      <c r="B17" s="1">
        <v>2274.1591549593386</v>
      </c>
      <c r="C17" s="1">
        <v>1282.7259147528564</v>
      </c>
      <c r="D17" s="1"/>
      <c r="E17" s="1">
        <v>0.93401584553105355</v>
      </c>
      <c r="F17" s="1">
        <v>73.589378852536797</v>
      </c>
      <c r="G17" s="1">
        <v>567.95440329527958</v>
      </c>
      <c r="H17" s="1">
        <v>602.39113829949588</v>
      </c>
      <c r="I17" s="1">
        <v>730.9067572992285</v>
      </c>
      <c r="J17" s="1">
        <v>22.79243898947707</v>
      </c>
      <c r="K17" s="1">
        <v>18.767893276707721</v>
      </c>
      <c r="L17" s="1">
        <v>5643.2686372397693</v>
      </c>
      <c r="M17" s="1">
        <v>7.0008901174937703</v>
      </c>
      <c r="N17" s="1">
        <v>18.866038564213543</v>
      </c>
      <c r="O17" s="1">
        <v>1087.5160857908825</v>
      </c>
      <c r="P17" s="1">
        <v>30.230993163046364</v>
      </c>
      <c r="Q17" s="1">
        <v>104.37592105158457</v>
      </c>
      <c r="R17" s="1">
        <v>27.99627874909201</v>
      </c>
      <c r="S17" s="1">
        <v>159.95985550328544</v>
      </c>
      <c r="T17" s="1">
        <v>31.840709116559793</v>
      </c>
      <c r="U17" s="1">
        <v>775.6220973614063</v>
      </c>
      <c r="V17" s="1">
        <v>1914.5028139604831</v>
      </c>
      <c r="W17" s="1">
        <v>8794.2982747047699</v>
      </c>
      <c r="X17" s="1">
        <v>3117.7597814544515</v>
      </c>
      <c r="Y17" s="1">
        <v>3017.0673871090294</v>
      </c>
      <c r="Z17" s="1">
        <v>15929.537000961194</v>
      </c>
      <c r="AA17" s="43">
        <f t="shared" si="0"/>
        <v>46234.063860417707</v>
      </c>
    </row>
    <row r="18" spans="1:27" x14ac:dyDescent="0.25">
      <c r="A18" t="s">
        <v>353</v>
      </c>
      <c r="B18" s="1">
        <v>48880.169957816317</v>
      </c>
      <c r="C18" s="1">
        <v>18228.103007241323</v>
      </c>
      <c r="D18" s="1">
        <v>236.34703196347002</v>
      </c>
      <c r="E18" s="1">
        <v>0.37918274463243301</v>
      </c>
      <c r="F18" s="1">
        <v>318.79366709803003</v>
      </c>
      <c r="G18" s="1">
        <v>20369.616678248152</v>
      </c>
      <c r="H18" s="1">
        <v>10576.375136987712</v>
      </c>
      <c r="I18" s="1">
        <v>12292.337152333221</v>
      </c>
      <c r="J18" s="1">
        <v>156.5820961415578</v>
      </c>
      <c r="K18" s="1">
        <v>405.40731763029555</v>
      </c>
      <c r="L18" s="1">
        <v>104690.47560294918</v>
      </c>
      <c r="M18" s="1">
        <v>1990.198778421438</v>
      </c>
      <c r="N18" s="1">
        <v>352.10836633491056</v>
      </c>
      <c r="O18" s="1">
        <v>17976.613806129979</v>
      </c>
      <c r="P18" s="1">
        <v>763.36856011981354</v>
      </c>
      <c r="Q18" s="1">
        <v>1522.761962965463</v>
      </c>
      <c r="R18" s="1">
        <v>55.250773447922477</v>
      </c>
      <c r="S18" s="1">
        <v>3822.7599198842154</v>
      </c>
      <c r="T18" s="1">
        <v>271.34569716397385</v>
      </c>
      <c r="U18" s="1">
        <v>14848.741529459312</v>
      </c>
      <c r="V18" s="1">
        <v>45245.964781701936</v>
      </c>
      <c r="W18" s="1">
        <v>172434.40476488604</v>
      </c>
      <c r="X18" s="1">
        <v>60870.957068327516</v>
      </c>
      <c r="Y18" s="1">
        <v>66327.164003456011</v>
      </c>
      <c r="Z18" s="1">
        <v>256220.09387129598</v>
      </c>
      <c r="AA18" s="43">
        <f t="shared" si="0"/>
        <v>858856.32071474823</v>
      </c>
    </row>
    <row r="19" spans="1:27" x14ac:dyDescent="0.25">
      <c r="A19" t="s">
        <v>354</v>
      </c>
      <c r="B19" s="1">
        <v>67.162952623368099</v>
      </c>
      <c r="C19" s="1">
        <v>15.941234200630571</v>
      </c>
      <c r="D19" s="1"/>
      <c r="E19" s="1"/>
      <c r="F19" s="1"/>
      <c r="G19" s="1">
        <v>19.939731566749771</v>
      </c>
      <c r="H19" s="1">
        <v>13.225643496077531</v>
      </c>
      <c r="I19" s="1">
        <v>12.6732304777436</v>
      </c>
      <c r="J19" s="1">
        <v>0.106820809248555</v>
      </c>
      <c r="K19" s="1">
        <v>0.28276076464415423</v>
      </c>
      <c r="L19" s="1">
        <v>159.70093086412811</v>
      </c>
      <c r="M19" s="1">
        <v>6.0684067666935428</v>
      </c>
      <c r="N19" s="1">
        <v>0.45181875178870834</v>
      </c>
      <c r="O19" s="1">
        <v>28.649143342064669</v>
      </c>
      <c r="P19" s="1">
        <v>1.1366466394585211</v>
      </c>
      <c r="Q19" s="1">
        <v>3.4093137671354112</v>
      </c>
      <c r="R19" s="1"/>
      <c r="S19" s="1">
        <v>9.4922728262948528</v>
      </c>
      <c r="T19" s="1">
        <v>0.53206338779866991</v>
      </c>
      <c r="U19" s="1">
        <v>24.0006589566899</v>
      </c>
      <c r="V19" s="1">
        <v>66.428236987100405</v>
      </c>
      <c r="W19" s="1">
        <v>367.97250113551814</v>
      </c>
      <c r="X19" s="1">
        <v>101.2939008536916</v>
      </c>
      <c r="Y19" s="1">
        <v>240.90344158214151</v>
      </c>
      <c r="Z19" s="1">
        <v>491.08970686299313</v>
      </c>
      <c r="AA19" s="43">
        <f t="shared" si="0"/>
        <v>1630.4614166619597</v>
      </c>
    </row>
    <row r="20" spans="1:27" x14ac:dyDescent="0.25">
      <c r="A20" t="s">
        <v>355</v>
      </c>
      <c r="B20" s="1">
        <v>1504.4197046200438</v>
      </c>
      <c r="C20" s="1">
        <v>186.67453611607766</v>
      </c>
      <c r="D20" s="1">
        <v>39.633116487859816</v>
      </c>
      <c r="E20" s="1"/>
      <c r="F20" s="1">
        <v>63.822085660732796</v>
      </c>
      <c r="G20" s="1">
        <v>407.34941473379814</v>
      </c>
      <c r="H20" s="1">
        <v>292.54167597334941</v>
      </c>
      <c r="I20" s="1">
        <v>778.00794324892252</v>
      </c>
      <c r="J20" s="1">
        <v>8.1496417659634997</v>
      </c>
      <c r="K20" s="1">
        <v>10.007473687285877</v>
      </c>
      <c r="L20" s="1">
        <v>3300.2556319559785</v>
      </c>
      <c r="M20" s="1">
        <v>112.88150213364725</v>
      </c>
      <c r="N20" s="1">
        <v>12.754987428823773</v>
      </c>
      <c r="O20" s="1">
        <v>671.32892278927454</v>
      </c>
      <c r="P20" s="1">
        <v>75.723420377193776</v>
      </c>
      <c r="Q20" s="1">
        <v>104.50694490826146</v>
      </c>
      <c r="R20" s="1">
        <v>4.9287486455710106</v>
      </c>
      <c r="S20" s="1">
        <v>139.19700322570617</v>
      </c>
      <c r="T20" s="1">
        <v>21.575284034384044</v>
      </c>
      <c r="U20" s="1">
        <v>642.1756550434327</v>
      </c>
      <c r="V20" s="1">
        <v>1463.3609106060992</v>
      </c>
      <c r="W20" s="1">
        <v>7852.6773285318659</v>
      </c>
      <c r="X20" s="1">
        <v>2204.216234957978</v>
      </c>
      <c r="Y20" s="1">
        <v>2033.972473152668</v>
      </c>
      <c r="Z20" s="1">
        <v>10271.87758072967</v>
      </c>
      <c r="AA20" s="43">
        <f t="shared" si="0"/>
        <v>32202.038220814589</v>
      </c>
    </row>
    <row r="21" spans="1:27" x14ac:dyDescent="0.25">
      <c r="A21" t="s">
        <v>356</v>
      </c>
      <c r="B21" s="1">
        <v>457.90938640735203</v>
      </c>
      <c r="C21" s="1">
        <v>151.76885643305781</v>
      </c>
      <c r="D21" s="1">
        <v>0</v>
      </c>
      <c r="E21" s="1">
        <v>0</v>
      </c>
      <c r="F21" s="1">
        <v>4.7704742224896002</v>
      </c>
      <c r="G21" s="1">
        <v>151.99973090835559</v>
      </c>
      <c r="H21" s="1">
        <v>153.47340417465909</v>
      </c>
      <c r="I21" s="1">
        <v>225.58324375320382</v>
      </c>
      <c r="J21" s="1">
        <v>5.9009274960380207</v>
      </c>
      <c r="K21" s="1">
        <v>4.0595746630322997</v>
      </c>
      <c r="L21" s="1">
        <v>3087.5484227550401</v>
      </c>
      <c r="M21" s="1"/>
      <c r="N21" s="1">
        <v>3.4694357981742603</v>
      </c>
      <c r="O21" s="1">
        <v>302.72045747974596</v>
      </c>
      <c r="P21" s="1">
        <v>24.362002847573251</v>
      </c>
      <c r="Q21" s="1">
        <v>40.443842109616099</v>
      </c>
      <c r="R21" s="1">
        <v>2.1683973738589097</v>
      </c>
      <c r="S21" s="1">
        <v>77.134196032303507</v>
      </c>
      <c r="T21" s="1">
        <v>6.0715126468049503</v>
      </c>
      <c r="U21" s="1">
        <v>159.24924385018699</v>
      </c>
      <c r="V21" s="1">
        <v>525.57932651457804</v>
      </c>
      <c r="W21" s="1">
        <v>2598.5515005050429</v>
      </c>
      <c r="X21" s="1">
        <v>823.21940868590002</v>
      </c>
      <c r="Y21" s="1">
        <v>1190.0151115667629</v>
      </c>
      <c r="Z21" s="1">
        <v>3980.9874673989402</v>
      </c>
      <c r="AA21" s="43">
        <f t="shared" si="0"/>
        <v>13976.985923622718</v>
      </c>
    </row>
    <row r="22" spans="1:27" x14ac:dyDescent="0.25">
      <c r="A22" t="s">
        <v>357</v>
      </c>
      <c r="B22" s="1">
        <v>3574.5879381456834</v>
      </c>
      <c r="C22" s="1">
        <v>726.60283779736972</v>
      </c>
      <c r="D22" s="1"/>
      <c r="E22" s="1"/>
      <c r="F22" s="1"/>
      <c r="G22" s="1">
        <v>1243.8613430056341</v>
      </c>
      <c r="H22" s="1">
        <v>378.5936027218188</v>
      </c>
      <c r="I22" s="1">
        <v>958.40589283281724</v>
      </c>
      <c r="J22" s="1">
        <v>12.402920395098453</v>
      </c>
      <c r="K22" s="1">
        <v>14.005634431688955</v>
      </c>
      <c r="L22" s="1">
        <v>2348.3444363777944</v>
      </c>
      <c r="M22" s="1">
        <v>12.650899151977871</v>
      </c>
      <c r="N22" s="1">
        <v>10.642730049836205</v>
      </c>
      <c r="O22" s="1">
        <v>1093.5574645702154</v>
      </c>
      <c r="P22" s="1">
        <v>72.123625152538381</v>
      </c>
      <c r="Q22" s="1">
        <v>88.267109543628038</v>
      </c>
      <c r="R22" s="1">
        <v>6.4745544090056306</v>
      </c>
      <c r="S22" s="1">
        <v>259.92764049272591</v>
      </c>
      <c r="T22" s="1">
        <v>29.139655728109719</v>
      </c>
      <c r="U22" s="1">
        <v>764.04831715806472</v>
      </c>
      <c r="V22" s="1">
        <v>1831.4373120118264</v>
      </c>
      <c r="W22" s="1">
        <v>6966.0920286771543</v>
      </c>
      <c r="X22" s="1">
        <v>3547.869409651963</v>
      </c>
      <c r="Y22" s="1">
        <v>1905.7433915746124</v>
      </c>
      <c r="Z22" s="1">
        <v>10028.11612591248</v>
      </c>
      <c r="AA22" s="43">
        <f t="shared" si="0"/>
        <v>35872.894869792042</v>
      </c>
    </row>
    <row r="23" spans="1:27" x14ac:dyDescent="0.25">
      <c r="A23" t="s">
        <v>358</v>
      </c>
      <c r="B23" s="1">
        <v>9830.5269516052394</v>
      </c>
      <c r="C23" s="1">
        <v>5633.2827867049346</v>
      </c>
      <c r="D23" s="1">
        <v>1.50437756927229</v>
      </c>
      <c r="E23" s="1">
        <v>4.1251778093883402</v>
      </c>
      <c r="F23" s="1">
        <v>330.01422475106699</v>
      </c>
      <c r="G23" s="1">
        <v>2328.8884473256035</v>
      </c>
      <c r="H23" s="1">
        <v>2576.1985677289431</v>
      </c>
      <c r="I23" s="1">
        <v>3144.5964126921285</v>
      </c>
      <c r="J23" s="1">
        <v>102.30788582754958</v>
      </c>
      <c r="K23" s="1">
        <v>81.12279708308624</v>
      </c>
      <c r="L23" s="1">
        <v>24680.265296745765</v>
      </c>
      <c r="M23" s="1">
        <v>0.27583423035522098</v>
      </c>
      <c r="N23" s="1">
        <v>82.879729713165119</v>
      </c>
      <c r="O23" s="1">
        <v>4730.4078041814473</v>
      </c>
      <c r="P23" s="1">
        <v>127.00061724946889</v>
      </c>
      <c r="Q23" s="1">
        <v>472.15466376226937</v>
      </c>
      <c r="R23" s="1">
        <v>136.04279615544183</v>
      </c>
      <c r="S23" s="1">
        <v>689.32727442401324</v>
      </c>
      <c r="T23" s="1">
        <v>140.67169900358473</v>
      </c>
      <c r="U23" s="1">
        <v>3331.7743545165445</v>
      </c>
      <c r="V23" s="1">
        <v>8093.3558080891526</v>
      </c>
      <c r="W23" s="1">
        <v>37882.653603917621</v>
      </c>
      <c r="X23" s="1">
        <v>13531.689546536629</v>
      </c>
      <c r="Y23" s="1">
        <v>13028.517909412585</v>
      </c>
      <c r="Z23" s="1">
        <v>69631.490032395552</v>
      </c>
      <c r="AA23" s="43">
        <f t="shared" si="0"/>
        <v>200591.07459943081</v>
      </c>
    </row>
    <row r="24" spans="1:27" x14ac:dyDescent="0.25">
      <c r="A24" t="s">
        <v>359</v>
      </c>
      <c r="B24" s="1">
        <v>812.89486463605112</v>
      </c>
      <c r="C24" s="1">
        <v>273.71940303136688</v>
      </c>
      <c r="D24" s="1">
        <v>7.3317360227617572</v>
      </c>
      <c r="E24" s="1">
        <v>22.357723577235799</v>
      </c>
      <c r="F24" s="1">
        <v>8.1787584374235109</v>
      </c>
      <c r="G24" s="1">
        <v>263.49500160947724</v>
      </c>
      <c r="H24" s="1">
        <v>258.9944947132982</v>
      </c>
      <c r="I24" s="1">
        <v>410.68799868844059</v>
      </c>
      <c r="J24" s="1">
        <v>9.7654472844026809</v>
      </c>
      <c r="K24" s="1">
        <v>6.8109599295395276</v>
      </c>
      <c r="L24" s="1">
        <v>5498.1477834755515</v>
      </c>
      <c r="M24" s="1">
        <v>0.93594871976531901</v>
      </c>
      <c r="N24" s="1">
        <v>6.2785836400285149</v>
      </c>
      <c r="O24" s="1">
        <v>507.14557417299028</v>
      </c>
      <c r="P24" s="1">
        <v>41.435445929491515</v>
      </c>
      <c r="Q24" s="1">
        <v>71.051120364537184</v>
      </c>
      <c r="R24" s="1">
        <v>4.070491444866561</v>
      </c>
      <c r="S24" s="1">
        <v>130.03045351147321</v>
      </c>
      <c r="T24" s="1">
        <v>11.249112953916045</v>
      </c>
      <c r="U24" s="1">
        <v>284.20972271680671</v>
      </c>
      <c r="V24" s="1">
        <v>898.48241781360525</v>
      </c>
      <c r="W24" s="1">
        <v>4598.8494450913104</v>
      </c>
      <c r="X24" s="1">
        <v>1401.2686639371113</v>
      </c>
      <c r="Y24" s="1">
        <v>2138.165315961021</v>
      </c>
      <c r="Z24" s="1">
        <v>7084.8747382553502</v>
      </c>
      <c r="AA24" s="43">
        <f t="shared" si="0"/>
        <v>24750.431205917826</v>
      </c>
    </row>
    <row r="25" spans="1:27" x14ac:dyDescent="0.25">
      <c r="A25" t="s">
        <v>360</v>
      </c>
      <c r="B25" s="1">
        <v>2170.5481424153886</v>
      </c>
      <c r="C25" s="1">
        <v>320.81042777653869</v>
      </c>
      <c r="D25" s="1"/>
      <c r="E25" s="1"/>
      <c r="F25" s="1"/>
      <c r="G25" s="1">
        <v>790.30619123582971</v>
      </c>
      <c r="H25" s="1">
        <v>223.66498026665968</v>
      </c>
      <c r="I25" s="1">
        <v>671.41213633502969</v>
      </c>
      <c r="J25" s="1">
        <v>9.1032638994099653</v>
      </c>
      <c r="K25" s="1">
        <v>9.3539869334131804</v>
      </c>
      <c r="L25" s="1">
        <v>1238.641220315018</v>
      </c>
      <c r="M25" s="1">
        <v>1.4198532887224919</v>
      </c>
      <c r="N25" s="1">
        <v>7.0760500452691364</v>
      </c>
      <c r="O25" s="1">
        <v>713.4251878600445</v>
      </c>
      <c r="P25" s="1">
        <v>65.360970321430486</v>
      </c>
      <c r="Q25" s="1">
        <v>53.333292745024721</v>
      </c>
      <c r="R25" s="1">
        <v>5.5581613508442782</v>
      </c>
      <c r="S25" s="1">
        <v>155.00851109402737</v>
      </c>
      <c r="T25" s="1">
        <v>22.498723912544172</v>
      </c>
      <c r="U25" s="1">
        <v>482.27453418316787</v>
      </c>
      <c r="V25" s="1">
        <v>1095.0093612284768</v>
      </c>
      <c r="W25" s="1">
        <v>3988.4412468458077</v>
      </c>
      <c r="X25" s="1">
        <v>2153.3741368750188</v>
      </c>
      <c r="Y25" s="1">
        <v>901.11513156839544</v>
      </c>
      <c r="Z25" s="1">
        <v>5658.0977065893894</v>
      </c>
      <c r="AA25" s="43">
        <f t="shared" si="0"/>
        <v>20735.833217085448</v>
      </c>
    </row>
    <row r="26" spans="1:27" x14ac:dyDescent="0.25">
      <c r="A26" t="s">
        <v>361</v>
      </c>
      <c r="B26" s="1">
        <v>377.26438878525892</v>
      </c>
      <c r="C26" s="1">
        <v>71.209177949881465</v>
      </c>
      <c r="D26" s="1"/>
      <c r="E26" s="1"/>
      <c r="F26" s="1"/>
      <c r="G26" s="1">
        <v>100.29059758618946</v>
      </c>
      <c r="H26" s="1">
        <v>41.152377814946654</v>
      </c>
      <c r="I26" s="1">
        <v>73.989114740491601</v>
      </c>
      <c r="J26" s="1">
        <v>1.2395071981519661</v>
      </c>
      <c r="K26" s="1">
        <v>1.3044184375813022</v>
      </c>
      <c r="L26" s="1">
        <v>220.25649254468266</v>
      </c>
      <c r="M26" s="1"/>
      <c r="N26" s="1">
        <v>1.3752194894012379</v>
      </c>
      <c r="O26" s="1">
        <v>88.73027444624617</v>
      </c>
      <c r="P26" s="1">
        <v>2.0509054514370462</v>
      </c>
      <c r="Q26" s="1">
        <v>14.095962554361449</v>
      </c>
      <c r="R26" s="1">
        <v>0.79678705440900532</v>
      </c>
      <c r="S26" s="1">
        <v>30.744508504043058</v>
      </c>
      <c r="T26" s="1">
        <v>2.6879370629370594</v>
      </c>
      <c r="U26" s="1">
        <v>61.664862607474063</v>
      </c>
      <c r="V26" s="1">
        <v>136.62120161196219</v>
      </c>
      <c r="W26" s="1">
        <v>619.84419463719905</v>
      </c>
      <c r="X26" s="1">
        <v>341.67912453193355</v>
      </c>
      <c r="Y26" s="1">
        <v>221.3305785584655</v>
      </c>
      <c r="Z26" s="1">
        <v>834.89155163700377</v>
      </c>
      <c r="AA26" s="43">
        <f t="shared" si="0"/>
        <v>3243.2191832040576</v>
      </c>
    </row>
    <row r="27" spans="1:27" x14ac:dyDescent="0.25">
      <c r="A27" t="s">
        <v>362</v>
      </c>
      <c r="B27" s="1">
        <v>4094.3722199211493</v>
      </c>
      <c r="C27" s="1">
        <v>1271.5174104707235</v>
      </c>
      <c r="D27" s="1">
        <v>389.34727076320888</v>
      </c>
      <c r="E27" s="1">
        <v>986.64811948291003</v>
      </c>
      <c r="F27" s="1">
        <v>48.9977805012022</v>
      </c>
      <c r="G27" s="1">
        <v>1510.2652524644664</v>
      </c>
      <c r="H27" s="1">
        <v>1510.8071378074271</v>
      </c>
      <c r="I27" s="1">
        <v>2245.434552051262</v>
      </c>
      <c r="J27" s="1">
        <v>47.744668173037248</v>
      </c>
      <c r="K27" s="1">
        <v>22.640148258586471</v>
      </c>
      <c r="L27" s="1">
        <v>36171.90323355257</v>
      </c>
      <c r="M27" s="1">
        <v>2.6733799612370399</v>
      </c>
      <c r="N27" s="1">
        <v>36.452296014593315</v>
      </c>
      <c r="O27" s="1">
        <v>2397.1221606230947</v>
      </c>
      <c r="P27" s="1">
        <v>182.5660163904904</v>
      </c>
      <c r="Q27" s="1">
        <v>433.67561849351574</v>
      </c>
      <c r="R27" s="1">
        <v>47.749945919674204</v>
      </c>
      <c r="S27" s="1">
        <v>798.08189569328476</v>
      </c>
      <c r="T27" s="1">
        <v>62.638453420686062</v>
      </c>
      <c r="U27" s="1">
        <v>1897.2982192111542</v>
      </c>
      <c r="V27" s="1">
        <v>5329.7350256699774</v>
      </c>
      <c r="W27" s="1">
        <v>27007.798808921132</v>
      </c>
      <c r="X27" s="1">
        <v>8302.9878852929814</v>
      </c>
      <c r="Y27" s="1">
        <v>13528.512741474991</v>
      </c>
      <c r="Z27" s="1">
        <v>41655.175164555658</v>
      </c>
      <c r="AA27" s="43">
        <f t="shared" si="0"/>
        <v>149982.14540508902</v>
      </c>
    </row>
    <row r="28" spans="1:27" x14ac:dyDescent="0.25">
      <c r="A28" t="s">
        <v>363</v>
      </c>
      <c r="B28" s="1">
        <v>7.7097177530882401</v>
      </c>
      <c r="C28" s="1">
        <v>3.6129266152491257</v>
      </c>
      <c r="D28" s="1"/>
      <c r="E28" s="1">
        <v>5.65944394973781E-2</v>
      </c>
      <c r="F28" s="1"/>
      <c r="G28" s="1">
        <v>3.8359643579043299</v>
      </c>
      <c r="H28" s="1">
        <v>2.8736364974429098</v>
      </c>
      <c r="I28" s="1">
        <v>4.3783834818890988</v>
      </c>
      <c r="J28" s="1">
        <v>4.2389643942218697E-2</v>
      </c>
      <c r="K28" s="1">
        <v>6.362036542685412E-2</v>
      </c>
      <c r="L28" s="1">
        <v>24.5527191664901</v>
      </c>
      <c r="M28" s="1">
        <v>0.19860064585575901</v>
      </c>
      <c r="N28" s="1">
        <v>2.4219590958019399E-2</v>
      </c>
      <c r="O28" s="1">
        <v>5.7740831871845302</v>
      </c>
      <c r="P28" s="1">
        <v>0.15351256624089951</v>
      </c>
      <c r="Q28" s="1">
        <v>0.26230514868730204</v>
      </c>
      <c r="R28" s="1">
        <v>5.1449490452161906E-2</v>
      </c>
      <c r="S28" s="1">
        <v>0.943800553666724</v>
      </c>
      <c r="T28" s="1">
        <v>0.14280396740879051</v>
      </c>
      <c r="U28" s="1">
        <v>3.6230184336533497</v>
      </c>
      <c r="V28" s="1">
        <v>9.6702369149561491</v>
      </c>
      <c r="W28" s="1">
        <v>40.460764651384096</v>
      </c>
      <c r="X28" s="1">
        <v>11.877858208876539</v>
      </c>
      <c r="Y28" s="1">
        <v>14.26673506292147</v>
      </c>
      <c r="Z28" s="1">
        <v>63.521782694810305</v>
      </c>
      <c r="AA28" s="43">
        <f t="shared" si="0"/>
        <v>198.09712343798634</v>
      </c>
    </row>
    <row r="29" spans="1:27" x14ac:dyDescent="0.25">
      <c r="A29" t="s">
        <v>364</v>
      </c>
      <c r="B29" s="1">
        <v>4431.3120499397073</v>
      </c>
      <c r="C29" s="1">
        <v>2547.5206705225414</v>
      </c>
      <c r="D29" s="1">
        <v>6.9244045564376897</v>
      </c>
      <c r="E29" s="1"/>
      <c r="F29" s="1"/>
      <c r="G29" s="1">
        <v>2133.1150112125538</v>
      </c>
      <c r="H29" s="1">
        <v>1455.3928617998761</v>
      </c>
      <c r="I29" s="1">
        <v>2793.625333028926</v>
      </c>
      <c r="J29" s="1">
        <v>25.96742942997772</v>
      </c>
      <c r="K29" s="1">
        <v>32.140220072733968</v>
      </c>
      <c r="L29" s="1">
        <v>24854.484071586998</v>
      </c>
      <c r="M29" s="1"/>
      <c r="N29" s="1">
        <v>38.444153430672763</v>
      </c>
      <c r="O29" s="1">
        <v>3191.4128024667434</v>
      </c>
      <c r="P29" s="1">
        <v>115.13424977113725</v>
      </c>
      <c r="Q29" s="1">
        <v>259.19806977121431</v>
      </c>
      <c r="R29" s="1">
        <v>90.774303868459157</v>
      </c>
      <c r="S29" s="1">
        <v>508.07525004500673</v>
      </c>
      <c r="T29" s="1">
        <v>94.828903928009581</v>
      </c>
      <c r="U29" s="1">
        <v>2377.5083074118306</v>
      </c>
      <c r="V29" s="1">
        <v>3275.260714793772</v>
      </c>
      <c r="W29" s="1">
        <v>34782.513996555615</v>
      </c>
      <c r="X29" s="1">
        <v>3268.1770510414353</v>
      </c>
      <c r="Y29" s="1">
        <v>11774.11073032781</v>
      </c>
      <c r="Z29" s="1">
        <v>47829.758696120487</v>
      </c>
      <c r="AA29" s="43">
        <f t="shared" si="0"/>
        <v>145885.67928168195</v>
      </c>
    </row>
    <row r="30" spans="1:27" x14ac:dyDescent="0.25">
      <c r="A30" t="s">
        <v>365</v>
      </c>
      <c r="B30" s="1">
        <v>156.85216872581378</v>
      </c>
      <c r="C30" s="1">
        <v>41.275447804877871</v>
      </c>
      <c r="D30" s="1">
        <v>1.5429022369610079</v>
      </c>
      <c r="E30" s="1">
        <v>0.60556050262194505</v>
      </c>
      <c r="F30" s="1"/>
      <c r="G30" s="1">
        <v>65.031055264205918</v>
      </c>
      <c r="H30" s="1">
        <v>34.426830081484916</v>
      </c>
      <c r="I30" s="1">
        <v>46.733928206955113</v>
      </c>
      <c r="J30" s="1">
        <v>0.58489886847566219</v>
      </c>
      <c r="K30" s="1">
        <v>0.80977878543054482</v>
      </c>
      <c r="L30" s="1">
        <v>395.22694375079431</v>
      </c>
      <c r="M30" s="1">
        <v>3.6081454055903941</v>
      </c>
      <c r="N30" s="1">
        <v>1.5421506012235935</v>
      </c>
      <c r="O30" s="1">
        <v>78.571013114095649</v>
      </c>
      <c r="P30" s="1">
        <v>5.5020435410356274</v>
      </c>
      <c r="Q30" s="1">
        <v>4.0860486014066577</v>
      </c>
      <c r="R30" s="1">
        <v>1.0958509149199609</v>
      </c>
      <c r="S30" s="1">
        <v>14.015764528863691</v>
      </c>
      <c r="T30" s="1">
        <v>2.139996258592515</v>
      </c>
      <c r="U30" s="1">
        <v>65.581474269885319</v>
      </c>
      <c r="V30" s="1">
        <v>133.12498707796769</v>
      </c>
      <c r="W30" s="1">
        <v>655.62659137473554</v>
      </c>
      <c r="X30" s="1">
        <v>203.28674900566048</v>
      </c>
      <c r="Y30" s="1">
        <v>200.34136550467193</v>
      </c>
      <c r="Z30" s="1">
        <v>984.85290087780618</v>
      </c>
      <c r="AA30" s="43">
        <f t="shared" si="0"/>
        <v>3096.4645953040763</v>
      </c>
    </row>
    <row r="31" spans="1:27" x14ac:dyDescent="0.25">
      <c r="A31" t="s">
        <v>366</v>
      </c>
      <c r="B31" s="1">
        <v>1734.163425068657</v>
      </c>
      <c r="C31" s="1">
        <v>584.11765091563893</v>
      </c>
      <c r="D31" s="1">
        <v>37.552524309284976</v>
      </c>
      <c r="E31" s="1">
        <v>64.072125070258878</v>
      </c>
      <c r="F31" s="1">
        <v>17.627494456762701</v>
      </c>
      <c r="G31" s="1">
        <v>679.89990777503499</v>
      </c>
      <c r="H31" s="1">
        <v>591.72819214272761</v>
      </c>
      <c r="I31" s="1">
        <v>1022.876727586739</v>
      </c>
      <c r="J31" s="1">
        <v>10.271553165258499</v>
      </c>
      <c r="K31" s="1">
        <v>7.8705061770037403</v>
      </c>
      <c r="L31" s="1">
        <v>7806.2548136709702</v>
      </c>
      <c r="M31" s="1"/>
      <c r="N31" s="1">
        <v>17.643692260201398</v>
      </c>
      <c r="O31" s="1">
        <v>1316.2207011326411</v>
      </c>
      <c r="P31" s="1">
        <v>53.564528714167004</v>
      </c>
      <c r="Q31" s="1">
        <v>116.51777886514169</v>
      </c>
      <c r="R31" s="1">
        <v>17.458399331441669</v>
      </c>
      <c r="S31" s="1">
        <v>240.13026350055171</v>
      </c>
      <c r="T31" s="1">
        <v>46.37116948339866</v>
      </c>
      <c r="U31" s="1">
        <v>914.10008929867809</v>
      </c>
      <c r="V31" s="1">
        <v>1791.337112593965</v>
      </c>
      <c r="W31" s="1">
        <v>10906.73237570854</v>
      </c>
      <c r="X31" s="1">
        <v>2968.3906225618039</v>
      </c>
      <c r="Y31" s="1">
        <v>4100.984422877671</v>
      </c>
      <c r="Z31" s="1">
        <v>16973.617101809272</v>
      </c>
      <c r="AA31" s="43">
        <f t="shared" si="0"/>
        <v>52019.503178475803</v>
      </c>
    </row>
    <row r="32" spans="1:27" x14ac:dyDescent="0.25">
      <c r="A32" t="s">
        <v>367</v>
      </c>
      <c r="B32" s="1">
        <v>17809.505128644949</v>
      </c>
      <c r="C32" s="1">
        <v>1889.7773971101374</v>
      </c>
      <c r="D32" s="1">
        <v>366.15782132367457</v>
      </c>
      <c r="E32" s="1"/>
      <c r="F32" s="1">
        <v>957.29231515242009</v>
      </c>
      <c r="G32" s="1">
        <v>4227.9587221173151</v>
      </c>
      <c r="H32" s="1">
        <v>3086.8898555627966</v>
      </c>
      <c r="I32" s="1">
        <v>9087.0394460566313</v>
      </c>
      <c r="J32" s="1">
        <v>96.531982383316304</v>
      </c>
      <c r="K32" s="1">
        <v>98.620732646266276</v>
      </c>
      <c r="L32" s="1">
        <v>34743.744652429028</v>
      </c>
      <c r="M32" s="1">
        <v>1097.4423667004785</v>
      </c>
      <c r="N32" s="1">
        <v>127.46746833851864</v>
      </c>
      <c r="O32" s="1">
        <v>7193.9867850215742</v>
      </c>
      <c r="P32" s="1">
        <v>707.54621285691258</v>
      </c>
      <c r="Q32" s="1">
        <v>1093.3737103437625</v>
      </c>
      <c r="R32" s="1">
        <v>54.382101477213176</v>
      </c>
      <c r="S32" s="1">
        <v>1514.344930646748</v>
      </c>
      <c r="T32" s="1">
        <v>247.74203464257147</v>
      </c>
      <c r="U32" s="1">
        <v>7018.7267361126869</v>
      </c>
      <c r="V32" s="1">
        <v>16362.000495938919</v>
      </c>
      <c r="W32" s="1">
        <v>83949.762662274487</v>
      </c>
      <c r="X32" s="1">
        <v>23440.2848131547</v>
      </c>
      <c r="Y32" s="1">
        <v>22365.9780088484</v>
      </c>
      <c r="Z32" s="1">
        <v>111260.98378469335</v>
      </c>
      <c r="AA32" s="43">
        <f t="shared" si="0"/>
        <v>348797.54016447684</v>
      </c>
    </row>
    <row r="33" spans="1:27" x14ac:dyDescent="0.25">
      <c r="A33" t="s">
        <v>368</v>
      </c>
      <c r="B33" s="1">
        <v>488.52001739307423</v>
      </c>
      <c r="C33" s="1">
        <v>147.03034287816877</v>
      </c>
      <c r="D33" s="1">
        <v>0.63008663691257494</v>
      </c>
      <c r="E33" s="1"/>
      <c r="F33" s="1">
        <v>0.161125787973111</v>
      </c>
      <c r="G33" s="1">
        <v>139.13017830148488</v>
      </c>
      <c r="H33" s="1">
        <v>125.99238264296889</v>
      </c>
      <c r="I33" s="1">
        <v>123.68915918903103</v>
      </c>
      <c r="J33" s="1">
        <v>2.3309832424314281</v>
      </c>
      <c r="K33" s="1">
        <v>2.1407710215591629</v>
      </c>
      <c r="L33" s="1">
        <v>1276.3742792505473</v>
      </c>
      <c r="M33" s="1">
        <v>35.810290221009723</v>
      </c>
      <c r="N33" s="1">
        <v>2.9432521071603466</v>
      </c>
      <c r="O33" s="1">
        <v>188.49967605243316</v>
      </c>
      <c r="P33" s="1">
        <v>11.290533357702348</v>
      </c>
      <c r="Q33" s="1">
        <v>24.122378024982197</v>
      </c>
      <c r="R33" s="1">
        <v>0.57730830406329225</v>
      </c>
      <c r="S33" s="1">
        <v>48.360478740779172</v>
      </c>
      <c r="T33" s="1">
        <v>3.573856494681694</v>
      </c>
      <c r="U33" s="1">
        <v>144.23077007714335</v>
      </c>
      <c r="V33" s="1">
        <v>472.24921354254082</v>
      </c>
      <c r="W33" s="1">
        <v>2551.1028847681682</v>
      </c>
      <c r="X33" s="1">
        <v>693.78694648221608</v>
      </c>
      <c r="Y33" s="1">
        <v>1666.5231316143681</v>
      </c>
      <c r="Z33" s="1">
        <v>3447.7904870262219</v>
      </c>
      <c r="AA33" s="43">
        <f t="shared" si="0"/>
        <v>11596.860533157622</v>
      </c>
    </row>
    <row r="34" spans="1:27" x14ac:dyDescent="0.25">
      <c r="A34" t="s">
        <v>369</v>
      </c>
      <c r="B34" s="1">
        <v>1681.694061096445</v>
      </c>
      <c r="C34" s="1">
        <v>924.35710545275697</v>
      </c>
      <c r="D34" s="1">
        <v>96.149496529404388</v>
      </c>
      <c r="E34" s="1">
        <v>4.9978821443101005</v>
      </c>
      <c r="F34" s="1">
        <v>26.465302738037892</v>
      </c>
      <c r="G34" s="1">
        <v>346.94582031713924</v>
      </c>
      <c r="H34" s="1">
        <v>191.7189485737328</v>
      </c>
      <c r="I34" s="1">
        <v>342.34846974684433</v>
      </c>
      <c r="J34" s="1">
        <v>6.8320954481837095</v>
      </c>
      <c r="K34" s="1">
        <v>6.1218696052090245</v>
      </c>
      <c r="L34" s="1">
        <v>3087.0724514943636</v>
      </c>
      <c r="M34" s="1">
        <v>130.8059734713928</v>
      </c>
      <c r="N34" s="1">
        <v>9.5738517421491025</v>
      </c>
      <c r="O34" s="1">
        <v>494.79105916687644</v>
      </c>
      <c r="P34" s="1">
        <v>29.583898786722109</v>
      </c>
      <c r="Q34" s="1">
        <v>64.630236176120349</v>
      </c>
      <c r="R34" s="1">
        <v>5.08989711895945</v>
      </c>
      <c r="S34" s="1">
        <v>101.16915316904867</v>
      </c>
      <c r="T34" s="1">
        <v>14.681635884600119</v>
      </c>
      <c r="U34" s="1">
        <v>312.13025002613489</v>
      </c>
      <c r="V34" s="1">
        <v>1013.3020055397121</v>
      </c>
      <c r="W34" s="1">
        <v>4713.1876773942304</v>
      </c>
      <c r="X34" s="1">
        <v>2073.494616032413</v>
      </c>
      <c r="Y34" s="1">
        <v>3522.7136627954196</v>
      </c>
      <c r="Z34" s="1">
        <v>8883.0950130051897</v>
      </c>
      <c r="AA34" s="43">
        <f t="shared" si="0"/>
        <v>28082.952433455393</v>
      </c>
    </row>
    <row r="35" spans="1:27" x14ac:dyDescent="0.25">
      <c r="A35" t="s">
        <v>370</v>
      </c>
      <c r="B35" s="1">
        <v>1423.9290897226488</v>
      </c>
      <c r="C35" s="1">
        <v>142.36157172327398</v>
      </c>
      <c r="D35" s="1">
        <v>25.9107250157458</v>
      </c>
      <c r="E35" s="1"/>
      <c r="F35" s="1">
        <v>80.709372697856196</v>
      </c>
      <c r="G35" s="1">
        <v>321.09979903420322</v>
      </c>
      <c r="H35" s="1">
        <v>227.73543848845367</v>
      </c>
      <c r="I35" s="1">
        <v>713.82847485923708</v>
      </c>
      <c r="J35" s="1">
        <v>7.5313392555275396</v>
      </c>
      <c r="K35" s="1">
        <v>7.3929127446100598</v>
      </c>
      <c r="L35" s="1">
        <v>2652.14870010512</v>
      </c>
      <c r="M35" s="1">
        <v>80.390747135191546</v>
      </c>
      <c r="N35" s="1">
        <v>9.7045991360266406</v>
      </c>
      <c r="O35" s="1">
        <v>551.59039088899806</v>
      </c>
      <c r="P35" s="1">
        <v>50.694146403043746</v>
      </c>
      <c r="Q35" s="1">
        <v>84.115359252533494</v>
      </c>
      <c r="R35" s="1">
        <v>4.0111613151962295</v>
      </c>
      <c r="S35" s="1">
        <v>115.90692873997209</v>
      </c>
      <c r="T35" s="1">
        <v>19.364306545805938</v>
      </c>
      <c r="U35" s="1">
        <v>539.95683086685881</v>
      </c>
      <c r="V35" s="1">
        <v>1267.8851991598019</v>
      </c>
      <c r="W35" s="1">
        <v>6398.4647914424495</v>
      </c>
      <c r="X35" s="1">
        <v>1782.4914885095859</v>
      </c>
      <c r="Y35" s="1">
        <v>1715.7204630104331</v>
      </c>
      <c r="Z35" s="1">
        <v>8512.64928524471</v>
      </c>
      <c r="AA35" s="43">
        <f t="shared" si="0"/>
        <v>26735.593121297279</v>
      </c>
    </row>
    <row r="36" spans="1:27" x14ac:dyDescent="0.25">
      <c r="A36" t="s">
        <v>371</v>
      </c>
      <c r="B36" s="1">
        <v>3172.394118440709</v>
      </c>
      <c r="C36" s="1">
        <v>1889.2638247209632</v>
      </c>
      <c r="D36" s="1"/>
      <c r="E36" s="1"/>
      <c r="F36" s="1"/>
      <c r="G36" s="1">
        <v>1500.0381252287198</v>
      </c>
      <c r="H36" s="1">
        <v>1041.0758443224649</v>
      </c>
      <c r="I36" s="1">
        <v>2154.2491516093401</v>
      </c>
      <c r="J36" s="1">
        <v>18.412088526159913</v>
      </c>
      <c r="K36" s="1">
        <v>20.920640220049219</v>
      </c>
      <c r="L36" s="1">
        <v>18001.754910686119</v>
      </c>
      <c r="M36" s="1"/>
      <c r="N36" s="1">
        <v>26.655475970566801</v>
      </c>
      <c r="O36" s="1">
        <v>2388.5904282602119</v>
      </c>
      <c r="P36" s="1">
        <v>71.609229380308989</v>
      </c>
      <c r="Q36" s="1">
        <v>188.0855923267471</v>
      </c>
      <c r="R36" s="1">
        <v>60.636220499873396</v>
      </c>
      <c r="S36" s="1">
        <v>383.23799977234574</v>
      </c>
      <c r="T36" s="1">
        <v>63.431332535712798</v>
      </c>
      <c r="U36" s="1">
        <v>1660.9469558667699</v>
      </c>
      <c r="V36" s="1">
        <v>2275.7933199951271</v>
      </c>
      <c r="W36" s="1">
        <v>25697.195106565552</v>
      </c>
      <c r="X36" s="1">
        <v>2278.9019215915282</v>
      </c>
      <c r="Y36" s="1">
        <v>8451.8347892811289</v>
      </c>
      <c r="Z36" s="1">
        <v>34986.310669407176</v>
      </c>
      <c r="AA36" s="43">
        <f t="shared" si="0"/>
        <v>106331.33774520758</v>
      </c>
    </row>
    <row r="37" spans="1:27" x14ac:dyDescent="0.25">
      <c r="A37" t="s">
        <v>372</v>
      </c>
      <c r="B37" s="1">
        <v>3788.4929914385557</v>
      </c>
      <c r="C37" s="1">
        <v>648.08500565027703</v>
      </c>
      <c r="D37" s="1"/>
      <c r="E37" s="1"/>
      <c r="F37" s="1"/>
      <c r="G37" s="1">
        <v>1216.3145570628799</v>
      </c>
      <c r="H37" s="1">
        <v>360.91652201064068</v>
      </c>
      <c r="I37" s="1">
        <v>827.85863689072767</v>
      </c>
      <c r="J37" s="1">
        <v>12.93386349095436</v>
      </c>
      <c r="K37" s="1">
        <v>13.541139230557011</v>
      </c>
      <c r="L37" s="1">
        <v>2214.5272538757781</v>
      </c>
      <c r="M37" s="1"/>
      <c r="N37" s="1">
        <v>12.087826119592449</v>
      </c>
      <c r="O37" s="1">
        <v>1016.8476157960488</v>
      </c>
      <c r="P37" s="1">
        <v>65.589403647307208</v>
      </c>
      <c r="Q37" s="1">
        <v>99.008324975575192</v>
      </c>
      <c r="R37" s="1">
        <v>8.6520872420262691</v>
      </c>
      <c r="S37" s="1">
        <v>291.42298317258258</v>
      </c>
      <c r="T37" s="1">
        <v>32.224863551083004</v>
      </c>
      <c r="U37" s="1">
        <v>733.74725504205264</v>
      </c>
      <c r="V37" s="1">
        <v>1662.4154341763171</v>
      </c>
      <c r="W37" s="1">
        <v>6527.6812230482028</v>
      </c>
      <c r="X37" s="1">
        <v>3510.2721230086927</v>
      </c>
      <c r="Y37" s="1">
        <v>1824.2483259524859</v>
      </c>
      <c r="Z37" s="1">
        <v>8989.9604828349147</v>
      </c>
      <c r="AA37" s="43">
        <f t="shared" si="0"/>
        <v>33856.827918217256</v>
      </c>
    </row>
    <row r="38" spans="1:27" x14ac:dyDescent="0.25">
      <c r="A38" t="s">
        <v>373</v>
      </c>
      <c r="B38" s="1">
        <v>18.978993649242803</v>
      </c>
      <c r="C38" s="1">
        <v>4.3380556912555006</v>
      </c>
      <c r="D38" s="1"/>
      <c r="E38" s="1"/>
      <c r="F38" s="1"/>
      <c r="G38" s="1">
        <v>5.2418172936003895</v>
      </c>
      <c r="H38" s="1">
        <v>6.7962872496336093</v>
      </c>
      <c r="I38" s="1">
        <v>10.664386907669799</v>
      </c>
      <c r="J38" s="1"/>
      <c r="K38" s="1">
        <v>0.210877707213809</v>
      </c>
      <c r="L38" s="1">
        <v>50.0081419964175</v>
      </c>
      <c r="M38" s="1">
        <v>0.36150464093795798</v>
      </c>
      <c r="N38" s="1"/>
      <c r="O38" s="1">
        <v>9.127992183683439</v>
      </c>
      <c r="P38" s="1">
        <v>0.638658198990392</v>
      </c>
      <c r="Q38" s="1">
        <v>1.7773978179449601</v>
      </c>
      <c r="R38" s="1">
        <v>0.30125386744829802</v>
      </c>
      <c r="S38" s="1"/>
      <c r="T38" s="1">
        <v>1.17489008304836</v>
      </c>
      <c r="U38" s="1">
        <v>8.7363621560006486</v>
      </c>
      <c r="V38" s="1">
        <v>14.881941051945899</v>
      </c>
      <c r="W38" s="1">
        <v>91.942680345220595</v>
      </c>
      <c r="X38" s="1">
        <v>32.475166910926596</v>
      </c>
      <c r="Y38" s="1">
        <v>30.727894479726398</v>
      </c>
      <c r="Z38" s="1">
        <v>134.47972642892</v>
      </c>
      <c r="AA38" s="43">
        <f t="shared" si="0"/>
        <v>422.86402865982694</v>
      </c>
    </row>
    <row r="39" spans="1:27" x14ac:dyDescent="0.25">
      <c r="A39" t="s">
        <v>374</v>
      </c>
      <c r="B39" s="1">
        <v>72.829619855794022</v>
      </c>
      <c r="C39" s="1">
        <v>16.056296784250488</v>
      </c>
      <c r="D39" s="1">
        <v>0.78494986095896191</v>
      </c>
      <c r="E39" s="1"/>
      <c r="F39" s="1">
        <v>0.18989825011116598</v>
      </c>
      <c r="G39" s="1">
        <v>22.406529123592751</v>
      </c>
      <c r="H39" s="1">
        <v>11.136879875486109</v>
      </c>
      <c r="I39" s="1">
        <v>35.307097565281296</v>
      </c>
      <c r="J39" s="1">
        <v>0.35545318739275</v>
      </c>
      <c r="K39" s="1">
        <v>0.52950867471231455</v>
      </c>
      <c r="L39" s="1">
        <v>258.56638814787152</v>
      </c>
      <c r="M39" s="1">
        <v>4.3114322965252896</v>
      </c>
      <c r="N39" s="1">
        <v>0.63398568109223796</v>
      </c>
      <c r="O39" s="1">
        <v>38.372188040758118</v>
      </c>
      <c r="P39" s="1">
        <v>3.9980358711622861</v>
      </c>
      <c r="Q39" s="1">
        <v>6.0824727760388315</v>
      </c>
      <c r="R39" s="1">
        <v>0.15457389606277189</v>
      </c>
      <c r="S39" s="1">
        <v>7.24584602359245</v>
      </c>
      <c r="T39" s="1">
        <v>0.95149035114385305</v>
      </c>
      <c r="U39" s="1">
        <v>26.189256491228441</v>
      </c>
      <c r="V39" s="1">
        <v>66.321103455787608</v>
      </c>
      <c r="W39" s="1">
        <v>376.62054059423861</v>
      </c>
      <c r="X39" s="1">
        <v>114.14603338626469</v>
      </c>
      <c r="Y39" s="1">
        <v>113.9132019170231</v>
      </c>
      <c r="Z39" s="1">
        <v>509.00879999055553</v>
      </c>
      <c r="AA39" s="43">
        <f t="shared" si="0"/>
        <v>1686.1115820969253</v>
      </c>
    </row>
    <row r="40" spans="1:27" x14ac:dyDescent="0.25">
      <c r="A40" t="s">
        <v>375</v>
      </c>
      <c r="B40" s="1">
        <v>5866.2752691341793</v>
      </c>
      <c r="C40" s="1">
        <v>3212.3646341176409</v>
      </c>
      <c r="D40" s="1">
        <v>326.01940539543352</v>
      </c>
      <c r="E40" s="1">
        <v>18.361419833597239</v>
      </c>
      <c r="F40" s="1">
        <v>95.70972209020664</v>
      </c>
      <c r="G40" s="1">
        <v>1201.7795439498309</v>
      </c>
      <c r="H40" s="1">
        <v>657.91199771077504</v>
      </c>
      <c r="I40" s="1">
        <v>1200.3389049320181</v>
      </c>
      <c r="J40" s="1">
        <v>23.268000267817648</v>
      </c>
      <c r="K40" s="1">
        <v>21.18138677660702</v>
      </c>
      <c r="L40" s="1">
        <v>10828.63014042981</v>
      </c>
      <c r="M40" s="1">
        <v>448.73882757456738</v>
      </c>
      <c r="N40" s="1">
        <v>32.957150239521638</v>
      </c>
      <c r="O40" s="1">
        <v>1721.8805933105264</v>
      </c>
      <c r="P40" s="1">
        <v>97.671289192790894</v>
      </c>
      <c r="Q40" s="1">
        <v>233.20957346918757</v>
      </c>
      <c r="R40" s="1">
        <v>17.056822483608631</v>
      </c>
      <c r="S40" s="1">
        <v>353.42309504084892</v>
      </c>
      <c r="T40" s="1">
        <v>49.528173283702102</v>
      </c>
      <c r="U40" s="1">
        <v>1078.696812651305</v>
      </c>
      <c r="V40" s="1">
        <v>3496.443276015681</v>
      </c>
      <c r="W40" s="1">
        <v>16442.433785623631</v>
      </c>
      <c r="X40" s="1">
        <v>7156.7220441366899</v>
      </c>
      <c r="Y40" s="1">
        <v>12273.600047496571</v>
      </c>
      <c r="Z40" s="1">
        <v>30595.920279916267</v>
      </c>
      <c r="AA40" s="43">
        <f t="shared" si="0"/>
        <v>97450.122195072821</v>
      </c>
    </row>
    <row r="41" spans="1:27" x14ac:dyDescent="0.25">
      <c r="A41" t="s">
        <v>376</v>
      </c>
      <c r="B41" s="1">
        <v>268.6173822386985</v>
      </c>
      <c r="C41" s="1">
        <v>153.86854506397754</v>
      </c>
      <c r="D41" s="1"/>
      <c r="E41" s="1">
        <v>0.10431484115694599</v>
      </c>
      <c r="F41" s="1">
        <v>8.3451872925557087</v>
      </c>
      <c r="G41" s="1">
        <v>61.873334438452382</v>
      </c>
      <c r="H41" s="1">
        <v>66.982490848857282</v>
      </c>
      <c r="I41" s="1">
        <v>84.282010836035994</v>
      </c>
      <c r="J41" s="1">
        <v>2.725303595110669</v>
      </c>
      <c r="K41" s="1">
        <v>2.1738144386436331</v>
      </c>
      <c r="L41" s="1">
        <v>669.7167737261243</v>
      </c>
      <c r="M41" s="1">
        <v>3.2249505031330998E-2</v>
      </c>
      <c r="N41" s="1">
        <v>2.3303200589755084</v>
      </c>
      <c r="O41" s="1">
        <v>127.42041880355772</v>
      </c>
      <c r="P41" s="1">
        <v>3.3415308454377821</v>
      </c>
      <c r="Q41" s="1">
        <v>12.993603434609458</v>
      </c>
      <c r="R41" s="1">
        <v>4.2147147133642306</v>
      </c>
      <c r="S41" s="1">
        <v>18.581482578915445</v>
      </c>
      <c r="T41" s="1">
        <v>3.8930746703650647</v>
      </c>
      <c r="U41" s="1">
        <v>89.936415481171139</v>
      </c>
      <c r="V41" s="1">
        <v>210.69601569454377</v>
      </c>
      <c r="W41" s="1">
        <v>986.14171141250233</v>
      </c>
      <c r="X41" s="1">
        <v>358.07851657073257</v>
      </c>
      <c r="Y41" s="1">
        <v>349.45897311404644</v>
      </c>
      <c r="Z41" s="1">
        <v>1860.6916085548887</v>
      </c>
      <c r="AA41" s="43">
        <f t="shared" si="0"/>
        <v>5346.4997927577542</v>
      </c>
    </row>
    <row r="42" spans="1:27" x14ac:dyDescent="0.25">
      <c r="A42" t="s">
        <v>377</v>
      </c>
      <c r="B42" s="1">
        <v>5101.6006604126151</v>
      </c>
      <c r="C42" s="1">
        <v>2149.6926069844353</v>
      </c>
      <c r="D42" s="1">
        <v>10.218884301002801</v>
      </c>
      <c r="E42" s="1"/>
      <c r="F42" s="1"/>
      <c r="G42" s="1">
        <v>1700.5719648953423</v>
      </c>
      <c r="H42" s="1">
        <v>1655.5878933403728</v>
      </c>
      <c r="I42" s="1">
        <v>3663.2429883478876</v>
      </c>
      <c r="J42" s="1">
        <v>21.795900102814912</v>
      </c>
      <c r="K42" s="1">
        <v>37.299029843516976</v>
      </c>
      <c r="L42" s="1">
        <v>17238.720865165498</v>
      </c>
      <c r="M42" s="1">
        <v>204.99732352928044</v>
      </c>
      <c r="N42" s="1">
        <v>23.973921817598939</v>
      </c>
      <c r="O42" s="1">
        <v>3386.2363815461472</v>
      </c>
      <c r="P42" s="1">
        <v>235.31274569502133</v>
      </c>
      <c r="Q42" s="1">
        <v>287.29389640539267</v>
      </c>
      <c r="R42" s="1">
        <v>39.075667351825601</v>
      </c>
      <c r="S42" s="1">
        <v>506.93977223734203</v>
      </c>
      <c r="T42" s="1">
        <v>99.972710716793443</v>
      </c>
      <c r="U42" s="1">
        <v>2758.7051837596805</v>
      </c>
      <c r="V42" s="1">
        <v>5452.5622790199877</v>
      </c>
      <c r="W42" s="1">
        <v>32069.414919331059</v>
      </c>
      <c r="X42" s="1">
        <v>9269.4108178984497</v>
      </c>
      <c r="Y42" s="1">
        <v>10027.123889205177</v>
      </c>
      <c r="Z42" s="1">
        <v>41264.828413678086</v>
      </c>
      <c r="AA42" s="43">
        <f t="shared" si="0"/>
        <v>137204.57871558535</v>
      </c>
    </row>
    <row r="43" spans="1:27" x14ac:dyDescent="0.25">
      <c r="A43" t="s">
        <v>378</v>
      </c>
      <c r="B43" s="1">
        <v>279.34758373973688</v>
      </c>
      <c r="C43" s="1">
        <v>71.349016508385859</v>
      </c>
      <c r="D43" s="1">
        <v>0.72154471544715504</v>
      </c>
      <c r="E43" s="1">
        <v>2.23577235772358</v>
      </c>
      <c r="F43" s="1">
        <v>0.46685180565807405</v>
      </c>
      <c r="G43" s="1">
        <v>81.349553092758683</v>
      </c>
      <c r="H43" s="1">
        <v>97.446875608510879</v>
      </c>
      <c r="I43" s="1">
        <v>163.04678531249363</v>
      </c>
      <c r="J43" s="1">
        <v>0.64472370524412181</v>
      </c>
      <c r="K43" s="1">
        <v>2.9559529675764145</v>
      </c>
      <c r="L43" s="1">
        <v>986.96165658165557</v>
      </c>
      <c r="M43" s="1">
        <v>5.4525221858772603</v>
      </c>
      <c r="N43" s="1">
        <v>0.33121373005731336</v>
      </c>
      <c r="O43" s="1">
        <v>156.06836408905519</v>
      </c>
      <c r="P43" s="1">
        <v>12.887762164414529</v>
      </c>
      <c r="Q43" s="1">
        <v>23.818677320680468</v>
      </c>
      <c r="R43" s="1">
        <v>3.6030309429811003</v>
      </c>
      <c r="S43" s="1">
        <v>11.606410766461657</v>
      </c>
      <c r="T43" s="1">
        <v>13.960671197561519</v>
      </c>
      <c r="U43" s="1">
        <v>130.31537802580601</v>
      </c>
      <c r="V43" s="1">
        <v>258.55159978963542</v>
      </c>
      <c r="W43" s="1">
        <v>1471.4562931477678</v>
      </c>
      <c r="X43" s="1">
        <v>506.69644899938555</v>
      </c>
      <c r="Y43" s="1">
        <v>519.30061913832526</v>
      </c>
      <c r="Z43" s="1">
        <v>2142.6533692044291</v>
      </c>
      <c r="AA43" s="43">
        <f t="shared" si="0"/>
        <v>6943.2286770976298</v>
      </c>
    </row>
    <row r="44" spans="1:27" x14ac:dyDescent="0.25">
      <c r="A44" t="s">
        <v>379</v>
      </c>
      <c r="B44" s="1">
        <v>0.448302013988371</v>
      </c>
      <c r="C44" s="1">
        <v>0.114603522372967</v>
      </c>
      <c r="D44" s="1">
        <v>5.8144434145108302E-2</v>
      </c>
      <c r="E44" s="1"/>
      <c r="F44" s="1"/>
      <c r="G44" s="1">
        <v>0.27218336563579698</v>
      </c>
      <c r="H44" s="1">
        <v>0.324344821774669</v>
      </c>
      <c r="I44" s="1">
        <v>0.35223729670514897</v>
      </c>
      <c r="J44" s="1">
        <v>6.5728490772731093E-3</v>
      </c>
      <c r="K44" s="1">
        <v>9.6907390241847205E-3</v>
      </c>
      <c r="L44" s="1">
        <v>2.4294261397151802</v>
      </c>
      <c r="M44" s="1">
        <v>9.9014072638409001E-2</v>
      </c>
      <c r="N44" s="1">
        <v>1.01120755034971E-2</v>
      </c>
      <c r="O44" s="1">
        <v>0.410803067329569</v>
      </c>
      <c r="P44" s="1">
        <v>7.9126990814864795E-2</v>
      </c>
      <c r="Q44" s="1">
        <v>6.3621808376169209E-2</v>
      </c>
      <c r="R44" s="1">
        <v>5.0560377517485499E-3</v>
      </c>
      <c r="S44" s="1">
        <v>0.10196342799359599</v>
      </c>
      <c r="T44" s="1">
        <v>9.6907390241847205E-3</v>
      </c>
      <c r="U44" s="1">
        <v>0.436083256088312</v>
      </c>
      <c r="V44" s="1">
        <v>0.89660402797674199</v>
      </c>
      <c r="W44" s="1">
        <v>5.4327125642538094</v>
      </c>
      <c r="X44" s="1">
        <v>1.4603522372967102</v>
      </c>
      <c r="Y44" s="1">
        <v>1.2050223308334</v>
      </c>
      <c r="Z44" s="1">
        <v>6.9419398331507498</v>
      </c>
      <c r="AA44" s="43">
        <f t="shared" si="0"/>
        <v>21.167607651470462</v>
      </c>
    </row>
    <row r="45" spans="1:27" x14ac:dyDescent="0.25">
      <c r="A45" t="s">
        <v>380</v>
      </c>
      <c r="B45" s="1">
        <v>186.32323481842116</v>
      </c>
      <c r="C45" s="1">
        <v>41.58701983490635</v>
      </c>
      <c r="D45" s="1">
        <v>10.756720316845001</v>
      </c>
      <c r="E45" s="1"/>
      <c r="F45" s="1"/>
      <c r="G45" s="1">
        <v>78.680022701000851</v>
      </c>
      <c r="H45" s="1">
        <v>81.132621815346369</v>
      </c>
      <c r="I45" s="1">
        <v>117.62826502155818</v>
      </c>
      <c r="J45" s="1">
        <v>1.2243069418527979</v>
      </c>
      <c r="K45" s="1">
        <v>2.6477332923493155</v>
      </c>
      <c r="L45" s="1">
        <v>684.1944808621023</v>
      </c>
      <c r="M45" s="1">
        <v>22.443823902683281</v>
      </c>
      <c r="N45" s="1">
        <v>2.2273130376984502</v>
      </c>
      <c r="O45" s="1">
        <v>123.97424910710302</v>
      </c>
      <c r="P45" s="1">
        <v>18.632342366095546</v>
      </c>
      <c r="Q45" s="1">
        <v>20.585804721892089</v>
      </c>
      <c r="R45" s="1">
        <v>1.8554125792534188</v>
      </c>
      <c r="S45" s="1">
        <v>21.281438612463482</v>
      </c>
      <c r="T45" s="1">
        <v>5.9554530416199984</v>
      </c>
      <c r="U45" s="1">
        <v>121.22289531353789</v>
      </c>
      <c r="V45" s="1">
        <v>243.13476596983531</v>
      </c>
      <c r="W45" s="1">
        <v>1476.4189713586586</v>
      </c>
      <c r="X45" s="1">
        <v>429.77958714984953</v>
      </c>
      <c r="Y45" s="1">
        <v>360.42190768587204</v>
      </c>
      <c r="Z45" s="1">
        <v>1930.9528470386565</v>
      </c>
      <c r="AA45" s="43">
        <f t="shared" si="0"/>
        <v>5983.0612174896023</v>
      </c>
    </row>
    <row r="46" spans="1:27" x14ac:dyDescent="0.25">
      <c r="A46" t="s">
        <v>381</v>
      </c>
      <c r="B46" s="1">
        <v>1574.0426155425789</v>
      </c>
      <c r="C46" s="1">
        <v>191.90423841465153</v>
      </c>
      <c r="D46" s="1">
        <v>45.118962512419259</v>
      </c>
      <c r="E46" s="1"/>
      <c r="F46" s="1">
        <v>73.843356304260595</v>
      </c>
      <c r="G46" s="1">
        <v>425.94902175191152</v>
      </c>
      <c r="H46" s="1">
        <v>339.9544139061112</v>
      </c>
      <c r="I46" s="1">
        <v>848.67946243250162</v>
      </c>
      <c r="J46" s="1">
        <v>9.4684499444803691</v>
      </c>
      <c r="K46" s="1">
        <v>10.589644932159221</v>
      </c>
      <c r="L46" s="1">
        <v>3498.9672330071203</v>
      </c>
      <c r="M46" s="1">
        <v>119.43168901713693</v>
      </c>
      <c r="N46" s="1">
        <v>13.08220540587236</v>
      </c>
      <c r="O46" s="1">
        <v>709.65931735052766</v>
      </c>
      <c r="P46" s="1">
        <v>82.167893497660913</v>
      </c>
      <c r="Q46" s="1">
        <v>107.86786679596206</v>
      </c>
      <c r="R46" s="1">
        <v>5.9489056810326302</v>
      </c>
      <c r="S46" s="1">
        <v>149.62473128422369</v>
      </c>
      <c r="T46" s="1">
        <v>23.23376506734321</v>
      </c>
      <c r="U46" s="1">
        <v>692.16000490527153</v>
      </c>
      <c r="V46" s="1">
        <v>1580.6619549378472</v>
      </c>
      <c r="W46" s="1">
        <v>8419.302129357322</v>
      </c>
      <c r="X46" s="1">
        <v>2354.8847773276552</v>
      </c>
      <c r="Y46" s="1">
        <v>2147.044354722394</v>
      </c>
      <c r="Z46" s="1">
        <v>11056.177735053885</v>
      </c>
      <c r="AA46" s="43">
        <f t="shared" si="0"/>
        <v>34479.764729152332</v>
      </c>
    </row>
    <row r="47" spans="1:27" x14ac:dyDescent="0.25">
      <c r="A47" t="s">
        <v>382</v>
      </c>
      <c r="B47" s="1">
        <v>20.123283938587761</v>
      </c>
      <c r="C47" s="1">
        <v>6.5363925220592991</v>
      </c>
      <c r="D47" s="1">
        <v>0.25606426711017699</v>
      </c>
      <c r="E47" s="1">
        <v>0.27731275353715201</v>
      </c>
      <c r="F47" s="1"/>
      <c r="G47" s="1">
        <v>9.532143080792375</v>
      </c>
      <c r="H47" s="1">
        <v>6.8864011415480952</v>
      </c>
      <c r="I47" s="1">
        <v>9.6165677018974804</v>
      </c>
      <c r="J47" s="1">
        <v>9.1800475851667812E-2</v>
      </c>
      <c r="K47" s="1">
        <v>9.1517038801638445E-2</v>
      </c>
      <c r="L47" s="1">
        <v>87.631631944761196</v>
      </c>
      <c r="M47" s="1"/>
      <c r="N47" s="1">
        <v>0.12711333866608901</v>
      </c>
      <c r="O47" s="1">
        <v>17.666689256309372</v>
      </c>
      <c r="P47" s="1">
        <v>0.63191601852739243</v>
      </c>
      <c r="Q47" s="1">
        <v>0.93769854870936331</v>
      </c>
      <c r="R47" s="1">
        <v>0.34064053712353826</v>
      </c>
      <c r="S47" s="1">
        <v>2.9593741620224474</v>
      </c>
      <c r="T47" s="1">
        <v>0.48195094447917058</v>
      </c>
      <c r="U47" s="1">
        <v>10.975726034035219</v>
      </c>
      <c r="V47" s="1">
        <v>22.595208036249613</v>
      </c>
      <c r="W47" s="1">
        <v>134.6695725502029</v>
      </c>
      <c r="X47" s="1">
        <v>35.448494561948351</v>
      </c>
      <c r="Y47" s="1">
        <v>42.882262547044121</v>
      </c>
      <c r="Z47" s="1">
        <v>204.14635638124338</v>
      </c>
      <c r="AA47" s="43">
        <f t="shared" si="0"/>
        <v>614.90611778150787</v>
      </c>
    </row>
    <row r="48" spans="1:27" x14ac:dyDescent="0.25">
      <c r="A48" t="s">
        <v>383</v>
      </c>
      <c r="B48" s="1">
        <v>34706.704252917705</v>
      </c>
      <c r="C48" s="1">
        <v>19917.302423409685</v>
      </c>
      <c r="D48" s="1">
        <v>4.0863589292998999</v>
      </c>
      <c r="E48" s="1">
        <v>14.459795268859361</v>
      </c>
      <c r="F48" s="1">
        <v>1056.0455192034099</v>
      </c>
      <c r="G48" s="1">
        <v>8294.2513032480001</v>
      </c>
      <c r="H48" s="1">
        <v>9072.8341842466434</v>
      </c>
      <c r="I48" s="1">
        <v>11245.481615720302</v>
      </c>
      <c r="J48" s="1">
        <v>355.83613250705645</v>
      </c>
      <c r="K48" s="1">
        <v>279.81909335857438</v>
      </c>
      <c r="L48" s="1">
        <v>87215.002709404798</v>
      </c>
      <c r="M48" s="1">
        <v>10.372872548717829</v>
      </c>
      <c r="N48" s="1">
        <v>281.12075309301622</v>
      </c>
      <c r="O48" s="1">
        <v>16593.0264266136</v>
      </c>
      <c r="P48" s="1">
        <v>453.45001961877477</v>
      </c>
      <c r="Q48" s="1">
        <v>1663.4687540727152</v>
      </c>
      <c r="R48" s="1">
        <v>476.41913352873792</v>
      </c>
      <c r="S48" s="1">
        <v>2443.593458910369</v>
      </c>
      <c r="T48" s="1">
        <v>500.68734247942666</v>
      </c>
      <c r="U48" s="1">
        <v>11806.98900855075</v>
      </c>
      <c r="V48" s="1">
        <v>28541.967534187352</v>
      </c>
      <c r="W48" s="1">
        <v>133418.24725308944</v>
      </c>
      <c r="X48" s="1">
        <v>47791.739158426462</v>
      </c>
      <c r="Y48" s="1">
        <v>46243.435216742902</v>
      </c>
      <c r="Z48" s="1">
        <v>245306.65637233059</v>
      </c>
      <c r="AA48" s="43">
        <f t="shared" si="0"/>
        <v>707692.99669240718</v>
      </c>
    </row>
    <row r="49" spans="1:27" x14ac:dyDescent="0.25">
      <c r="A49" t="s">
        <v>384</v>
      </c>
      <c r="B49" s="1">
        <v>1647.6016253498199</v>
      </c>
      <c r="C49" s="1">
        <v>727.58152334823296</v>
      </c>
      <c r="D49" s="1"/>
      <c r="E49" s="1"/>
      <c r="F49" s="1"/>
      <c r="G49" s="1">
        <v>545.92745930658702</v>
      </c>
      <c r="H49" s="1">
        <v>544.14224812079578</v>
      </c>
      <c r="I49" s="1">
        <v>1192.8265652468381</v>
      </c>
      <c r="J49" s="1">
        <v>7.1165018393633392</v>
      </c>
      <c r="K49" s="1">
        <v>11.537856603658671</v>
      </c>
      <c r="L49" s="1">
        <v>5553.4074639005958</v>
      </c>
      <c r="M49" s="1">
        <v>60.065897510434468</v>
      </c>
      <c r="N49" s="1">
        <v>7.51211631663974</v>
      </c>
      <c r="O49" s="1">
        <v>1091.3614363416959</v>
      </c>
      <c r="P49" s="1">
        <v>70.535923267595123</v>
      </c>
      <c r="Q49" s="1">
        <v>89.162291511616203</v>
      </c>
      <c r="R49" s="1">
        <v>12.749604478247429</v>
      </c>
      <c r="S49" s="1">
        <v>164.22655504776179</v>
      </c>
      <c r="T49" s="1">
        <v>31.5950170981925</v>
      </c>
      <c r="U49" s="1">
        <v>888.70447085554395</v>
      </c>
      <c r="V49" s="1">
        <v>1747.5639303535761</v>
      </c>
      <c r="W49" s="1">
        <v>10323.77641652754</v>
      </c>
      <c r="X49" s="1">
        <v>2972.2912646757118</v>
      </c>
      <c r="Y49" s="1">
        <v>3277.8349900757353</v>
      </c>
      <c r="Z49" s="1">
        <v>13258.13268184934</v>
      </c>
      <c r="AA49" s="43">
        <f t="shared" si="0"/>
        <v>44225.65383962552</v>
      </c>
    </row>
    <row r="50" spans="1:27" x14ac:dyDescent="0.25">
      <c r="A50" t="s">
        <v>385</v>
      </c>
      <c r="B50" s="1">
        <v>3753.5449397308148</v>
      </c>
      <c r="C50" s="1">
        <v>1145.638221018821</v>
      </c>
      <c r="D50" s="1">
        <v>7.8498293515358393</v>
      </c>
      <c r="E50" s="1"/>
      <c r="F50" s="1"/>
      <c r="G50" s="1">
        <v>1082.3280267242931</v>
      </c>
      <c r="H50" s="1">
        <v>947.23560492178694</v>
      </c>
      <c r="I50" s="1">
        <v>1096.1697617260261</v>
      </c>
      <c r="J50" s="1">
        <v>20.234678096535042</v>
      </c>
      <c r="K50" s="1">
        <v>15.29348209177282</v>
      </c>
      <c r="L50" s="1">
        <v>9790.8303389093107</v>
      </c>
      <c r="M50" s="1">
        <v>264.70291128428852</v>
      </c>
      <c r="N50" s="1">
        <v>19.33978140109333</v>
      </c>
      <c r="O50" s="1">
        <v>1346.1814885848942</v>
      </c>
      <c r="P50" s="1">
        <v>87.334476700243798</v>
      </c>
      <c r="Q50" s="1">
        <v>178.00198959009509</v>
      </c>
      <c r="R50" s="1">
        <v>6.27986348122867</v>
      </c>
      <c r="S50" s="1">
        <v>326.29439930570959</v>
      </c>
      <c r="T50" s="1">
        <v>30.581459058731554</v>
      </c>
      <c r="U50" s="1">
        <v>1061.1169181437272</v>
      </c>
      <c r="V50" s="1">
        <v>3539.5440033446894</v>
      </c>
      <c r="W50" s="1">
        <v>19000.85708510513</v>
      </c>
      <c r="X50" s="1">
        <v>5005.8177865615107</v>
      </c>
      <c r="Y50" s="1">
        <v>12692.30611911376</v>
      </c>
      <c r="Z50" s="1">
        <v>26129.385639946089</v>
      </c>
      <c r="AA50" s="43">
        <f t="shared" si="0"/>
        <v>87546.868804192083</v>
      </c>
    </row>
    <row r="51" spans="1:27" x14ac:dyDescent="0.25">
      <c r="A51" t="s">
        <v>386</v>
      </c>
      <c r="B51" s="1">
        <v>2982.9957133993598</v>
      </c>
      <c r="C51" s="1">
        <v>840.05210571886028</v>
      </c>
      <c r="D51" s="1">
        <v>6.1727372710090505</v>
      </c>
      <c r="E51" s="1"/>
      <c r="F51" s="1"/>
      <c r="G51" s="1">
        <v>875.37082076577485</v>
      </c>
      <c r="H51" s="1">
        <v>719.17564030858011</v>
      </c>
      <c r="I51" s="1">
        <v>823.1080183526683</v>
      </c>
      <c r="J51" s="1">
        <v>13.991057977319581</v>
      </c>
      <c r="K51" s="1">
        <v>12.580229112083124</v>
      </c>
      <c r="L51" s="1">
        <v>7665.8598612178466</v>
      </c>
      <c r="M51" s="1">
        <v>219.35315528958387</v>
      </c>
      <c r="N51" s="1">
        <v>15.988515465108852</v>
      </c>
      <c r="O51" s="1">
        <v>1115.2385395886915</v>
      </c>
      <c r="P51" s="1">
        <v>67.060802055424418</v>
      </c>
      <c r="Q51" s="1">
        <v>144.68920013704749</v>
      </c>
      <c r="R51" s="1">
        <v>3.7565937942236038</v>
      </c>
      <c r="S51" s="1">
        <v>297.45153707281071</v>
      </c>
      <c r="T51" s="1">
        <v>24.847868967884548</v>
      </c>
      <c r="U51" s="1">
        <v>911.27384105109002</v>
      </c>
      <c r="V51" s="1">
        <v>2848.176535325093</v>
      </c>
      <c r="W51" s="1">
        <v>15280.160021515241</v>
      </c>
      <c r="X51" s="1">
        <v>4078.2348967098615</v>
      </c>
      <c r="Y51" s="1">
        <v>10050.815734304311</v>
      </c>
      <c r="Z51" s="1">
        <v>20993.517117185685</v>
      </c>
      <c r="AA51" s="43">
        <f t="shared" si="0"/>
        <v>69989.870542585559</v>
      </c>
    </row>
    <row r="52" spans="1:27" x14ac:dyDescent="0.25">
      <c r="A52" t="s">
        <v>387</v>
      </c>
      <c r="B52" s="1">
        <v>165.72407552916599</v>
      </c>
      <c r="C52" s="1">
        <v>50.206866748411997</v>
      </c>
      <c r="D52" s="1"/>
      <c r="E52" s="1"/>
      <c r="F52" s="1"/>
      <c r="G52" s="1">
        <v>54.658899204686392</v>
      </c>
      <c r="H52" s="1">
        <v>30.9830894390638</v>
      </c>
      <c r="I52" s="1">
        <v>15.214747039827799</v>
      </c>
      <c r="J52" s="1">
        <v>0.32143301451842898</v>
      </c>
      <c r="K52" s="1">
        <v>0.71094260088164907</v>
      </c>
      <c r="L52" s="1">
        <v>294.91244871936118</v>
      </c>
      <c r="M52" s="1">
        <v>7.5048514377737749</v>
      </c>
      <c r="N52" s="1">
        <v>1.7826966482788971</v>
      </c>
      <c r="O52" s="1">
        <v>49.143491951586299</v>
      </c>
      <c r="P52" s="1">
        <v>3.6453435138479047</v>
      </c>
      <c r="Q52" s="1">
        <v>2.2984461000414869</v>
      </c>
      <c r="R52" s="1"/>
      <c r="S52" s="1">
        <v>10.166847073471999</v>
      </c>
      <c r="T52" s="1">
        <v>0.348762109795479</v>
      </c>
      <c r="U52" s="1">
        <v>51.375911873199442</v>
      </c>
      <c r="V52" s="1">
        <v>124.1084279861425</v>
      </c>
      <c r="W52" s="1">
        <v>499.946537418616</v>
      </c>
      <c r="X52" s="1">
        <v>178.11729120614083</v>
      </c>
      <c r="Y52" s="1">
        <v>146.3024751762062</v>
      </c>
      <c r="Z52" s="1">
        <v>764.73945770509101</v>
      </c>
      <c r="AA52" s="43">
        <f t="shared" si="0"/>
        <v>2452.2130424961092</v>
      </c>
    </row>
    <row r="53" spans="1:27" x14ac:dyDescent="0.25">
      <c r="A53" t="s">
        <v>388</v>
      </c>
      <c r="B53" s="1">
        <v>249.2233745674358</v>
      </c>
      <c r="C53" s="1">
        <v>86.665131154975938</v>
      </c>
      <c r="D53" s="1"/>
      <c r="E53" s="1"/>
      <c r="F53" s="1">
        <v>1.53069498574455</v>
      </c>
      <c r="G53" s="1">
        <v>70.325290185504628</v>
      </c>
      <c r="H53" s="1">
        <v>71.673556648457904</v>
      </c>
      <c r="I53" s="1">
        <v>136.18474888059131</v>
      </c>
      <c r="J53" s="1">
        <v>2.4528411843590798</v>
      </c>
      <c r="K53" s="1">
        <v>2.3026939413533518</v>
      </c>
      <c r="L53" s="1">
        <v>1559.0346365941177</v>
      </c>
      <c r="M53" s="1">
        <v>0.58622374206155303</v>
      </c>
      <c r="N53" s="1">
        <v>1.1132327169051299</v>
      </c>
      <c r="O53" s="1">
        <v>147.25581461556172</v>
      </c>
      <c r="P53" s="1">
        <v>10.38832256860062</v>
      </c>
      <c r="Q53" s="1">
        <v>19.369504438065132</v>
      </c>
      <c r="R53" s="1">
        <v>1.1842902331170011</v>
      </c>
      <c r="S53" s="1">
        <v>36.048011781225</v>
      </c>
      <c r="T53" s="1">
        <v>3.8533844162840301</v>
      </c>
      <c r="U53" s="1">
        <v>80.841131659814607</v>
      </c>
      <c r="V53" s="1">
        <v>255.84652372724298</v>
      </c>
      <c r="W53" s="1">
        <v>1304.9396351343391</v>
      </c>
      <c r="X53" s="1">
        <v>391.39686760390964</v>
      </c>
      <c r="Y53" s="1">
        <v>599.493201480572</v>
      </c>
      <c r="Z53" s="1">
        <v>2076.5867410281171</v>
      </c>
      <c r="AA53" s="43">
        <f t="shared" si="0"/>
        <v>7108.2958532883549</v>
      </c>
    </row>
    <row r="54" spans="1:27" x14ac:dyDescent="0.25">
      <c r="A54" t="s">
        <v>389</v>
      </c>
      <c r="B54" s="1">
        <v>690.69032535260703</v>
      </c>
      <c r="C54" s="1">
        <v>271.82357215864903</v>
      </c>
      <c r="D54" s="1"/>
      <c r="E54" s="1"/>
      <c r="F54" s="1">
        <v>2.77366535010855</v>
      </c>
      <c r="G54" s="1">
        <v>165.8450349208351</v>
      </c>
      <c r="H54" s="1">
        <v>156.9368839283002</v>
      </c>
      <c r="I54" s="1">
        <v>407.18278662609873</v>
      </c>
      <c r="J54" s="1">
        <v>6.7510302373075497</v>
      </c>
      <c r="K54" s="1">
        <v>6.2663233563924905</v>
      </c>
      <c r="L54" s="1">
        <v>4686.9087223904944</v>
      </c>
      <c r="M54" s="1"/>
      <c r="N54" s="1">
        <v>2.0172111637153103</v>
      </c>
      <c r="O54" s="1">
        <v>385.63030983893401</v>
      </c>
      <c r="P54" s="1">
        <v>23.2786190758606</v>
      </c>
      <c r="Q54" s="1">
        <v>44.346951704217901</v>
      </c>
      <c r="R54" s="1">
        <v>1.2607569773220701</v>
      </c>
      <c r="S54" s="1">
        <v>111.90048324021001</v>
      </c>
      <c r="T54" s="1">
        <v>3.5301195365017901</v>
      </c>
      <c r="U54" s="1">
        <v>185.03303937393821</v>
      </c>
      <c r="V54" s="1">
        <v>679.908319326325</v>
      </c>
      <c r="W54" s="1">
        <v>3422.1905651934981</v>
      </c>
      <c r="X54" s="1">
        <v>921.31808219335085</v>
      </c>
      <c r="Y54" s="1">
        <v>1687.9305040608829</v>
      </c>
      <c r="Z54" s="1">
        <v>5763.6298991490294</v>
      </c>
      <c r="AA54" s="43">
        <f t="shared" si="0"/>
        <v>19627.15320515458</v>
      </c>
    </row>
    <row r="55" spans="1:27" x14ac:dyDescent="0.25">
      <c r="A55" t="s">
        <v>390</v>
      </c>
      <c r="B55" s="1">
        <v>427.31527254624024</v>
      </c>
      <c r="C55" s="1">
        <v>211.50201536027851</v>
      </c>
      <c r="D55" s="1">
        <v>6.8817271785859999</v>
      </c>
      <c r="E55" s="1">
        <v>1.21395072721876</v>
      </c>
      <c r="F55" s="1"/>
      <c r="G55" s="1">
        <v>219.66701817133043</v>
      </c>
      <c r="H55" s="1">
        <v>139.34523526285327</v>
      </c>
      <c r="I55" s="1">
        <v>299.16058310224389</v>
      </c>
      <c r="J55" s="1">
        <v>2.3928594439623696</v>
      </c>
      <c r="K55" s="1">
        <v>4.0656248903428232</v>
      </c>
      <c r="L55" s="1">
        <v>1419.8801191864213</v>
      </c>
      <c r="M55" s="1">
        <v>10.850746532472929</v>
      </c>
      <c r="N55" s="1">
        <v>4.8938994881210292</v>
      </c>
      <c r="O55" s="1">
        <v>291.43733575939439</v>
      </c>
      <c r="P55" s="1">
        <v>10.757054424759561</v>
      </c>
      <c r="Q55" s="1">
        <v>19.573134892649236</v>
      </c>
      <c r="R55" s="1">
        <v>3.3157477875465284</v>
      </c>
      <c r="S55" s="1">
        <v>39.697901125146515</v>
      </c>
      <c r="T55" s="1">
        <v>8.5940869328591312</v>
      </c>
      <c r="U55" s="1">
        <v>241.0082209053119</v>
      </c>
      <c r="V55" s="1">
        <v>486.95695229650738</v>
      </c>
      <c r="W55" s="1">
        <v>2348.3121645061638</v>
      </c>
      <c r="X55" s="1">
        <v>661.04904957383076</v>
      </c>
      <c r="Y55" s="1">
        <v>948.76483540637423</v>
      </c>
      <c r="Z55" s="1">
        <v>3707.2839540599361</v>
      </c>
      <c r="AA55" s="43">
        <f t="shared" si="0"/>
        <v>11513.919489560551</v>
      </c>
    </row>
    <row r="56" spans="1:27" x14ac:dyDescent="0.25">
      <c r="A56" t="s">
        <v>391</v>
      </c>
      <c r="B56" s="1">
        <v>3992.5467551493157</v>
      </c>
      <c r="C56" s="1">
        <v>1358.8739145448212</v>
      </c>
      <c r="D56" s="1">
        <v>87.397063005558408</v>
      </c>
      <c r="E56" s="1">
        <v>136.60705630603562</v>
      </c>
      <c r="F56" s="1">
        <v>40.7427937915743</v>
      </c>
      <c r="G56" s="1">
        <v>1572.086648456755</v>
      </c>
      <c r="H56" s="1">
        <v>1348.6632651256116</v>
      </c>
      <c r="I56" s="1">
        <v>2348.43418068655</v>
      </c>
      <c r="J56" s="1">
        <v>23.544869994917843</v>
      </c>
      <c r="K56" s="1">
        <v>18.994341187730644</v>
      </c>
      <c r="L56" s="1">
        <v>17912.862727920532</v>
      </c>
      <c r="M56" s="1"/>
      <c r="N56" s="1">
        <v>41.935486654940902</v>
      </c>
      <c r="O56" s="1">
        <v>3016.2865859351796</v>
      </c>
      <c r="P56" s="1">
        <v>123.41272795826208</v>
      </c>
      <c r="Q56" s="1">
        <v>271.35183138160204</v>
      </c>
      <c r="R56" s="1">
        <v>41.72898619593748</v>
      </c>
      <c r="S56" s="1">
        <v>539.44788536878957</v>
      </c>
      <c r="T56" s="1">
        <v>106.1804225736399</v>
      </c>
      <c r="U56" s="1">
        <v>2128.9903218914133</v>
      </c>
      <c r="V56" s="1">
        <v>4061.2388305804516</v>
      </c>
      <c r="W56" s="1">
        <v>25036.926204080737</v>
      </c>
      <c r="X56" s="1">
        <v>6786.5465878378482</v>
      </c>
      <c r="Y56" s="1">
        <v>9480.854721658623</v>
      </c>
      <c r="Z56" s="1">
        <v>39025.769041004591</v>
      </c>
      <c r="AA56" s="43">
        <f t="shared" si="0"/>
        <v>119501.4232492914</v>
      </c>
    </row>
    <row r="57" spans="1:27" x14ac:dyDescent="0.25">
      <c r="A57" t="s">
        <v>392</v>
      </c>
      <c r="B57" s="1">
        <v>1793.2896323345053</v>
      </c>
      <c r="C57" s="1">
        <v>329.03286770029143</v>
      </c>
      <c r="D57" s="1"/>
      <c r="E57" s="1"/>
      <c r="F57" s="1"/>
      <c r="G57" s="1">
        <v>578.09305421247541</v>
      </c>
      <c r="H57" s="1">
        <v>174.03662289762588</v>
      </c>
      <c r="I57" s="1">
        <v>353.43783870756539</v>
      </c>
      <c r="J57" s="1">
        <v>5.8065911299305819</v>
      </c>
      <c r="K57" s="1">
        <v>6.3508122286382154</v>
      </c>
      <c r="L57" s="1">
        <v>1157.5936307814929</v>
      </c>
      <c r="M57" s="1">
        <v>2.7463727051624902</v>
      </c>
      <c r="N57" s="1">
        <v>5.9450757598882422</v>
      </c>
      <c r="O57" s="1">
        <v>467.06374027081108</v>
      </c>
      <c r="P57" s="1">
        <v>28.612299078910148</v>
      </c>
      <c r="Q57" s="1">
        <v>43.634671197881623</v>
      </c>
      <c r="R57" s="1">
        <v>3.8778142589118203</v>
      </c>
      <c r="S57" s="1">
        <v>136.9249635325335</v>
      </c>
      <c r="T57" s="1">
        <v>14.791294799610849</v>
      </c>
      <c r="U57" s="1">
        <v>352.45108038826021</v>
      </c>
      <c r="V57" s="1">
        <v>805.04062743977192</v>
      </c>
      <c r="W57" s="1">
        <v>3174.2960183708924</v>
      </c>
      <c r="X57" s="1">
        <v>1639.1454316581442</v>
      </c>
      <c r="Y57" s="1">
        <v>917.77115364181793</v>
      </c>
      <c r="Z57" s="1">
        <v>4378.0302469371691</v>
      </c>
      <c r="AA57" s="43">
        <f t="shared" si="0"/>
        <v>16367.971840032287</v>
      </c>
    </row>
    <row r="58" spans="1:27" x14ac:dyDescent="0.25">
      <c r="A58" t="s">
        <v>393</v>
      </c>
      <c r="B58" s="1">
        <v>50.736813778256199</v>
      </c>
      <c r="C58" s="1">
        <v>30.7233584499462</v>
      </c>
      <c r="D58" s="1"/>
      <c r="E58" s="1"/>
      <c r="F58" s="1"/>
      <c r="G58" s="1">
        <v>27.234526372443501</v>
      </c>
      <c r="H58" s="1">
        <v>19.153417653390701</v>
      </c>
      <c r="I58" s="1">
        <v>37.755113024757797</v>
      </c>
      <c r="J58" s="1">
        <v>0.34076964477933297</v>
      </c>
      <c r="K58" s="1">
        <v>0.622039827771798</v>
      </c>
      <c r="L58" s="1">
        <v>121.703444564047</v>
      </c>
      <c r="M58" s="1">
        <v>2.21770721205597</v>
      </c>
      <c r="N58" s="1">
        <v>0.27045209903121603</v>
      </c>
      <c r="O58" s="1">
        <v>32.237890204521001</v>
      </c>
      <c r="P58" s="1">
        <v>0.69776641550053797</v>
      </c>
      <c r="Q58" s="1">
        <v>1.7579386437029101</v>
      </c>
      <c r="R58" s="1"/>
      <c r="S58" s="1">
        <v>4.4624596340150697</v>
      </c>
      <c r="T58" s="1">
        <v>0.86544671689989305</v>
      </c>
      <c r="U58" s="1">
        <v>24.237917115177602</v>
      </c>
      <c r="V58" s="1">
        <v>66.044402583423008</v>
      </c>
      <c r="W58" s="1">
        <v>220.14800861141001</v>
      </c>
      <c r="X58" s="1">
        <v>70.587997847147506</v>
      </c>
      <c r="Y58" s="1">
        <v>96.821851453175498</v>
      </c>
      <c r="Z58" s="1">
        <v>365.54305705059198</v>
      </c>
      <c r="AA58" s="43">
        <f t="shared" si="0"/>
        <v>1174.1623789020446</v>
      </c>
    </row>
    <row r="59" spans="1:27" x14ac:dyDescent="0.25">
      <c r="A59" t="s">
        <v>394</v>
      </c>
      <c r="B59" s="1">
        <v>2204.9288682273072</v>
      </c>
      <c r="C59" s="1">
        <v>811.24009937600408</v>
      </c>
      <c r="D59" s="1">
        <v>11.324200913242001</v>
      </c>
      <c r="E59" s="1">
        <v>0</v>
      </c>
      <c r="F59" s="1">
        <v>14.381704209607971</v>
      </c>
      <c r="G59" s="1">
        <v>906.20413859124994</v>
      </c>
      <c r="H59" s="1">
        <v>471.83406916467595</v>
      </c>
      <c r="I59" s="1">
        <v>534.08339373184901</v>
      </c>
      <c r="J59" s="1">
        <v>6.7613689521953706</v>
      </c>
      <c r="K59" s="1">
        <v>17.81736161382489</v>
      </c>
      <c r="L59" s="1">
        <v>4671.7871233671949</v>
      </c>
      <c r="M59" s="1">
        <v>90.825763379582497</v>
      </c>
      <c r="N59" s="1">
        <v>15.634826176528831</v>
      </c>
      <c r="O59" s="1">
        <v>797.77832831716296</v>
      </c>
      <c r="P59" s="1">
        <v>34.44322707569318</v>
      </c>
      <c r="Q59" s="1">
        <v>66.930752541573469</v>
      </c>
      <c r="R59" s="1">
        <v>2.3409363745498202</v>
      </c>
      <c r="S59" s="1">
        <v>169.97150803385372</v>
      </c>
      <c r="T59" s="1">
        <v>11.3904571516443</v>
      </c>
      <c r="U59" s="1">
        <v>668.63175454189604</v>
      </c>
      <c r="V59" s="1">
        <v>2018.9022918072101</v>
      </c>
      <c r="W59" s="1">
        <v>7730.7322282087989</v>
      </c>
      <c r="X59" s="1">
        <v>2721.2626608783221</v>
      </c>
      <c r="Y59" s="1">
        <v>2966.155548926391</v>
      </c>
      <c r="Z59" s="1">
        <v>11475.931693755911</v>
      </c>
      <c r="AA59" s="43">
        <f t="shared" si="0"/>
        <v>38421.294305316267</v>
      </c>
    </row>
    <row r="60" spans="1:27" x14ac:dyDescent="0.25">
      <c r="A60" t="s">
        <v>395</v>
      </c>
      <c r="B60" s="1">
        <v>17.530042095780246</v>
      </c>
      <c r="C60" s="1">
        <v>9.9089361146486112</v>
      </c>
      <c r="D60" s="1">
        <v>8.7216651217662394E-2</v>
      </c>
      <c r="E60" s="1"/>
      <c r="F60" s="1"/>
      <c r="G60" s="1">
        <v>8.4928031210694765</v>
      </c>
      <c r="H60" s="1">
        <v>6.2569703652781401</v>
      </c>
      <c r="I60" s="1">
        <v>12.817301949083593</v>
      </c>
      <c r="J60" s="1">
        <v>0.12609147011568186</v>
      </c>
      <c r="K60" s="1">
        <v>0.2128894429860822</v>
      </c>
      <c r="L60" s="1">
        <v>56.095958423886458</v>
      </c>
      <c r="M60" s="1">
        <v>0.76638978495330812</v>
      </c>
      <c r="N60" s="1">
        <v>9.0517951791305909E-2</v>
      </c>
      <c r="O60" s="1">
        <v>10.942185899997895</v>
      </c>
      <c r="P60" s="1">
        <v>0.37154004988468725</v>
      </c>
      <c r="Q60" s="1">
        <v>0.71879976073859875</v>
      </c>
      <c r="R60" s="1">
        <v>7.5840566276228205E-3</v>
      </c>
      <c r="S60" s="1">
        <v>1.826220261024919</v>
      </c>
      <c r="T60" s="1">
        <v>0.25565559185167014</v>
      </c>
      <c r="U60" s="1">
        <v>7.9997967847333538</v>
      </c>
      <c r="V60" s="1">
        <v>22.145837586587348</v>
      </c>
      <c r="W60" s="1">
        <v>81.741004127787022</v>
      </c>
      <c r="X60" s="1">
        <v>24.69568953976826</v>
      </c>
      <c r="Y60" s="1">
        <v>35.170195675460569</v>
      </c>
      <c r="Z60" s="1">
        <v>134.37375875135791</v>
      </c>
      <c r="AA60" s="43">
        <f t="shared" si="0"/>
        <v>432.63338545663038</v>
      </c>
    </row>
    <row r="61" spans="1:27" x14ac:dyDescent="0.25">
      <c r="A61" t="s">
        <v>396</v>
      </c>
      <c r="B61" s="1">
        <v>8466.8557306058028</v>
      </c>
      <c r="C61" s="1">
        <v>2839.949645433393</v>
      </c>
      <c r="D61" s="1">
        <v>192.086045316395</v>
      </c>
      <c r="E61" s="1">
        <v>368.93292025328981</v>
      </c>
      <c r="F61" s="1">
        <v>101.10864745011099</v>
      </c>
      <c r="G61" s="1">
        <v>3159.9086268787291</v>
      </c>
      <c r="H61" s="1">
        <v>2890.3628578124008</v>
      </c>
      <c r="I61" s="1">
        <v>5083.1357066296823</v>
      </c>
      <c r="J61" s="1">
        <v>52.895114340555097</v>
      </c>
      <c r="K61" s="1">
        <v>36.849169804301226</v>
      </c>
      <c r="L61" s="1">
        <v>38295.460234361606</v>
      </c>
      <c r="M61" s="1">
        <v>0.46039844848431954</v>
      </c>
      <c r="N61" s="1">
        <v>90.009145362416689</v>
      </c>
      <c r="O61" s="1">
        <v>6186.7453347634791</v>
      </c>
      <c r="P61" s="1">
        <v>259.58815441893836</v>
      </c>
      <c r="Q61" s="1">
        <v>599.20291502028579</v>
      </c>
      <c r="R61" s="1">
        <v>72.445182499114026</v>
      </c>
      <c r="S61" s="1">
        <v>1172.2676397590203</v>
      </c>
      <c r="T61" s="1">
        <v>231.92571279470866</v>
      </c>
      <c r="U61" s="1">
        <v>4348.5246832991161</v>
      </c>
      <c r="V61" s="1">
        <v>8585.5761430453531</v>
      </c>
      <c r="W61" s="1">
        <v>52288.263179181711</v>
      </c>
      <c r="X61" s="1">
        <v>14273.38508794794</v>
      </c>
      <c r="Y61" s="1">
        <v>20189.512677466962</v>
      </c>
      <c r="Z61" s="1">
        <v>81786.816637449927</v>
      </c>
      <c r="AA61" s="43">
        <f t="shared" si="0"/>
        <v>251572.26759034372</v>
      </c>
    </row>
    <row r="62" spans="1:27" x14ac:dyDescent="0.25">
      <c r="A62" t="s">
        <v>397</v>
      </c>
      <c r="B62" s="1">
        <v>291.74527748617191</v>
      </c>
      <c r="C62" s="1">
        <v>63.29517503943638</v>
      </c>
      <c r="D62" s="1">
        <v>6.8755793376590599</v>
      </c>
      <c r="E62" s="1"/>
      <c r="F62" s="1"/>
      <c r="G62" s="1">
        <v>106.12427581679054</v>
      </c>
      <c r="H62" s="1">
        <v>77.021352132633254</v>
      </c>
      <c r="I62" s="1">
        <v>86.363710171380248</v>
      </c>
      <c r="J62" s="1">
        <v>0.90720472130662011</v>
      </c>
      <c r="K62" s="1">
        <v>2.0837234478383269</v>
      </c>
      <c r="L62" s="1">
        <v>845.49622626446774</v>
      </c>
      <c r="M62" s="1">
        <v>34.859480404246753</v>
      </c>
      <c r="N62" s="1">
        <v>2.8010532296221511</v>
      </c>
      <c r="O62" s="1">
        <v>153.16866878186889</v>
      </c>
      <c r="P62" s="1">
        <v>12.98281015101252</v>
      </c>
      <c r="Q62" s="1">
        <v>19.918054496674106</v>
      </c>
      <c r="R62" s="1">
        <v>0.59787646414426598</v>
      </c>
      <c r="S62" s="1">
        <v>49.336052286174649</v>
      </c>
      <c r="T62" s="1">
        <v>3.3766549080842605</v>
      </c>
      <c r="U62" s="1">
        <v>143.04730847586652</v>
      </c>
      <c r="V62" s="1">
        <v>342.54360225785001</v>
      </c>
      <c r="W62" s="1">
        <v>1968.103029131823</v>
      </c>
      <c r="X62" s="1">
        <v>534.55631096813988</v>
      </c>
      <c r="Y62" s="1">
        <v>1016.4300924125349</v>
      </c>
      <c r="Z62" s="1">
        <v>2595.6208064480038</v>
      </c>
      <c r="AA62" s="43">
        <f t="shared" si="0"/>
        <v>8357.2543248337297</v>
      </c>
    </row>
    <row r="63" spans="1:27" x14ac:dyDescent="0.25">
      <c r="A63" t="s">
        <v>398</v>
      </c>
      <c r="B63" s="1">
        <v>12982.35632891686</v>
      </c>
      <c r="C63" s="1">
        <v>2269.2168945386484</v>
      </c>
      <c r="D63" s="1"/>
      <c r="E63" s="1"/>
      <c r="F63" s="1"/>
      <c r="G63" s="1">
        <v>4096.7700805137174</v>
      </c>
      <c r="H63" s="1">
        <v>1229.1401654993319</v>
      </c>
      <c r="I63" s="1">
        <v>2803.3854108126361</v>
      </c>
      <c r="J63" s="1">
        <v>43.3634766099361</v>
      </c>
      <c r="K63" s="1">
        <v>45.168391797030694</v>
      </c>
      <c r="L63" s="1">
        <v>7377.7811790263695</v>
      </c>
      <c r="M63" s="1"/>
      <c r="N63" s="1">
        <v>40.636878856784435</v>
      </c>
      <c r="O63" s="1">
        <v>3433.9556902578097</v>
      </c>
      <c r="P63" s="1">
        <v>209.11645531784006</v>
      </c>
      <c r="Q63" s="1">
        <v>354.28180199029998</v>
      </c>
      <c r="R63" s="1">
        <v>28.229362101313399</v>
      </c>
      <c r="S63" s="1">
        <v>984.99723350069098</v>
      </c>
      <c r="T63" s="1">
        <v>104.4665700153505</v>
      </c>
      <c r="U63" s="1">
        <v>2439.4458807373421</v>
      </c>
      <c r="V63" s="1">
        <v>5549.6867705361792</v>
      </c>
      <c r="W63" s="1">
        <v>22277.204368160717</v>
      </c>
      <c r="X63" s="1">
        <v>12024.803853234011</v>
      </c>
      <c r="Y63" s="1">
        <v>6307.9255435441919</v>
      </c>
      <c r="Z63" s="1">
        <v>30633.5563098854</v>
      </c>
      <c r="AA63" s="43">
        <f t="shared" si="0"/>
        <v>115235.48864585247</v>
      </c>
    </row>
    <row r="64" spans="1:27" x14ac:dyDescent="0.25">
      <c r="A64" t="s">
        <v>399</v>
      </c>
      <c r="B64" s="1">
        <v>1640.1812428577687</v>
      </c>
      <c r="C64" s="1">
        <v>566.64610647228051</v>
      </c>
      <c r="D64" s="1">
        <v>38.98818119073615</v>
      </c>
      <c r="E64" s="1">
        <v>59.733952242915706</v>
      </c>
      <c r="F64" s="1">
        <v>17.1286031042129</v>
      </c>
      <c r="G64" s="1">
        <v>648.83973898424188</v>
      </c>
      <c r="H64" s="1">
        <v>554.66816373968572</v>
      </c>
      <c r="I64" s="1">
        <v>1014.3426695011135</v>
      </c>
      <c r="J64" s="1">
        <v>9.9168127414731781</v>
      </c>
      <c r="K64" s="1">
        <v>7.9799779803351356</v>
      </c>
      <c r="L64" s="1">
        <v>7400.5211352873221</v>
      </c>
      <c r="M64" s="1">
        <v>6.6200215285252995E-2</v>
      </c>
      <c r="N64" s="1">
        <v>18.343394825741147</v>
      </c>
      <c r="O64" s="1">
        <v>1235.7552266418902</v>
      </c>
      <c r="P64" s="1">
        <v>51.273718115218806</v>
      </c>
      <c r="Q64" s="1">
        <v>114.00516916970574</v>
      </c>
      <c r="R64" s="1">
        <v>16.428504862666269</v>
      </c>
      <c r="S64" s="1">
        <v>220.75471409091941</v>
      </c>
      <c r="T64" s="1">
        <v>44.635158379884928</v>
      </c>
      <c r="U64" s="1">
        <v>887.53215141785495</v>
      </c>
      <c r="V64" s="1">
        <v>1680.2599473541136</v>
      </c>
      <c r="W64" s="1">
        <v>10350.283496048998</v>
      </c>
      <c r="X64" s="1">
        <v>2816.6514474283758</v>
      </c>
      <c r="Y64" s="1">
        <v>3980.0984308581451</v>
      </c>
      <c r="Z64" s="1">
        <v>16162.568486616448</v>
      </c>
      <c r="AA64" s="43">
        <f t="shared" si="0"/>
        <v>49537.602630127338</v>
      </c>
    </row>
    <row r="65" spans="1:27" x14ac:dyDescent="0.25">
      <c r="A65" t="s">
        <v>400</v>
      </c>
      <c r="B65" s="1">
        <v>1265.059601771371</v>
      </c>
      <c r="C65" s="1">
        <v>197.16931651105949</v>
      </c>
      <c r="D65" s="1"/>
      <c r="E65" s="1"/>
      <c r="F65" s="1"/>
      <c r="G65" s="1">
        <v>421.29580454122839</v>
      </c>
      <c r="H65" s="1">
        <v>134.18276658432049</v>
      </c>
      <c r="I65" s="1">
        <v>339.42145580619228</v>
      </c>
      <c r="J65" s="1">
        <v>5.0460783807066303</v>
      </c>
      <c r="K65" s="1">
        <v>5.2229526963988082</v>
      </c>
      <c r="L65" s="1">
        <v>742.29411474276594</v>
      </c>
      <c r="M65" s="1"/>
      <c r="N65" s="1">
        <v>4.3864755425534288</v>
      </c>
      <c r="O65" s="1">
        <v>374.10682551123142</v>
      </c>
      <c r="P65" s="1">
        <v>28.283295080318211</v>
      </c>
      <c r="Q65" s="1">
        <v>35.875095105523897</v>
      </c>
      <c r="R65" s="1">
        <v>3.2627814258911902</v>
      </c>
      <c r="S65" s="1">
        <v>95.029356539357011</v>
      </c>
      <c r="T65" s="1">
        <v>12.464288760020469</v>
      </c>
      <c r="U65" s="1">
        <v>259.0272721863833</v>
      </c>
      <c r="V65" s="1">
        <v>577.089498739904</v>
      </c>
      <c r="W65" s="1">
        <v>2200.947523272619</v>
      </c>
      <c r="X65" s="1">
        <v>1184.578262952004</v>
      </c>
      <c r="Y65" s="1">
        <v>595.94671679928729</v>
      </c>
      <c r="Z65" s="1">
        <v>3064.7588125439297</v>
      </c>
      <c r="AA65" s="43">
        <f t="shared" si="0"/>
        <v>11545.448295493068</v>
      </c>
    </row>
    <row r="66" spans="1:27" x14ac:dyDescent="0.25">
      <c r="A66" t="s">
        <v>401</v>
      </c>
      <c r="B66" s="1">
        <v>3829.5592580402963</v>
      </c>
      <c r="C66" s="1">
        <v>425.07953545476647</v>
      </c>
      <c r="D66" s="1">
        <v>82.0934142932784</v>
      </c>
      <c r="E66" s="1"/>
      <c r="F66" s="1">
        <v>217.80937549539823</v>
      </c>
      <c r="G66" s="1">
        <v>890.16861410512854</v>
      </c>
      <c r="H66" s="1">
        <v>736.18657319273439</v>
      </c>
      <c r="I66" s="1">
        <v>1920.9198811857771</v>
      </c>
      <c r="J66" s="1">
        <v>22.666325413560322</v>
      </c>
      <c r="K66" s="1">
        <v>21.649053942004009</v>
      </c>
      <c r="L66" s="1">
        <v>7614.4407931271589</v>
      </c>
      <c r="M66" s="1">
        <v>229.44024946104904</v>
      </c>
      <c r="N66" s="1">
        <v>27.235306071790319</v>
      </c>
      <c r="O66" s="1">
        <v>1522.2511199686389</v>
      </c>
      <c r="P66" s="1">
        <v>146.38445574054805</v>
      </c>
      <c r="Q66" s="1">
        <v>227.43498143466422</v>
      </c>
      <c r="R66" s="1">
        <v>11.891777674535842</v>
      </c>
      <c r="S66" s="1">
        <v>332.42277635178812</v>
      </c>
      <c r="T66" s="1">
        <v>51.1623800799089</v>
      </c>
      <c r="U66" s="1">
        <v>1508.5410304852248</v>
      </c>
      <c r="V66" s="1">
        <v>3584.6423841583764</v>
      </c>
      <c r="W66" s="1">
        <v>18126.0791589726</v>
      </c>
      <c r="X66" s="1">
        <v>5005.8347727840137</v>
      </c>
      <c r="Y66" s="1">
        <v>5129.5692879578846</v>
      </c>
      <c r="Z66" s="1">
        <v>24144.402755653395</v>
      </c>
      <c r="AA66" s="43">
        <f t="shared" si="0"/>
        <v>75807.865261044528</v>
      </c>
    </row>
    <row r="67" spans="1:27" x14ac:dyDescent="0.25">
      <c r="A67" t="s">
        <v>402</v>
      </c>
      <c r="B67" s="1">
        <v>2721.9295297914696</v>
      </c>
      <c r="C67" s="1">
        <v>879.4945155390177</v>
      </c>
      <c r="D67" s="1">
        <v>55.76781011322214</v>
      </c>
      <c r="E67" s="1">
        <v>137.31359453843871</v>
      </c>
      <c r="F67" s="1">
        <v>23.6141906873614</v>
      </c>
      <c r="G67" s="1">
        <v>1050.1175650006403</v>
      </c>
      <c r="H67" s="1">
        <v>936.11843331706586</v>
      </c>
      <c r="I67" s="1">
        <v>1558.9255117638486</v>
      </c>
      <c r="J67" s="1">
        <v>17.382732203848565</v>
      </c>
      <c r="K67" s="1">
        <v>10.06967254125729</v>
      </c>
      <c r="L67" s="1">
        <v>12230.121602713043</v>
      </c>
      <c r="M67" s="1">
        <v>0.61274059559528893</v>
      </c>
      <c r="N67" s="1">
        <v>25.705645086125042</v>
      </c>
      <c r="O67" s="1">
        <v>2012.4550085125802</v>
      </c>
      <c r="P67" s="1">
        <v>84.024384246746195</v>
      </c>
      <c r="Q67" s="1">
        <v>179.24796582025391</v>
      </c>
      <c r="R67" s="1">
        <v>24.257493353851274</v>
      </c>
      <c r="S67" s="1">
        <v>401.64951775876295</v>
      </c>
      <c r="T67" s="1">
        <v>76.828105866719739</v>
      </c>
      <c r="U67" s="1">
        <v>1330.7216432969462</v>
      </c>
      <c r="V67" s="1">
        <v>2848.7904987319989</v>
      </c>
      <c r="W67" s="1">
        <v>16883.036877534512</v>
      </c>
      <c r="X67" s="1">
        <v>4532.5315917058233</v>
      </c>
      <c r="Y67" s="1">
        <v>6243.5312225932257</v>
      </c>
      <c r="Z67" s="1">
        <v>26254.100449232574</v>
      </c>
      <c r="AA67" s="43">
        <f t="shared" si="0"/>
        <v>80518.348302544939</v>
      </c>
    </row>
    <row r="68" spans="1:27" x14ac:dyDescent="0.25">
      <c r="A68" t="s">
        <v>403</v>
      </c>
      <c r="B68" s="1">
        <v>417.79129560585363</v>
      </c>
      <c r="C68" s="1">
        <v>131.46414008478686</v>
      </c>
      <c r="D68" s="1">
        <v>1.1338164658296102</v>
      </c>
      <c r="E68" s="1"/>
      <c r="F68" s="1"/>
      <c r="G68" s="1">
        <v>131.22225597251946</v>
      </c>
      <c r="H68" s="1">
        <v>131.56192322523083</v>
      </c>
      <c r="I68" s="1">
        <v>297.60271412825347</v>
      </c>
      <c r="J68" s="1">
        <v>1.6724645953591981</v>
      </c>
      <c r="K68" s="1">
        <v>4.4357176083577361</v>
      </c>
      <c r="L68" s="1">
        <v>1893.842152566255</v>
      </c>
      <c r="M68" s="1">
        <v>15.645323258105519</v>
      </c>
      <c r="N68" s="1">
        <v>0.197185472318193</v>
      </c>
      <c r="O68" s="1">
        <v>330.65203202982462</v>
      </c>
      <c r="P68" s="1">
        <v>35.536470337327685</v>
      </c>
      <c r="Q68" s="1">
        <v>20.054237584566611</v>
      </c>
      <c r="R68" s="1">
        <v>2.9401494858741266</v>
      </c>
      <c r="S68" s="1">
        <v>49.331991243593734</v>
      </c>
      <c r="T68" s="1">
        <v>11.271040734860202</v>
      </c>
      <c r="U68" s="1">
        <v>230.21235926997218</v>
      </c>
      <c r="V68" s="1">
        <v>536.12401180808274</v>
      </c>
      <c r="W68" s="1">
        <v>2689.964144398698</v>
      </c>
      <c r="X68" s="1">
        <v>884.19191609349969</v>
      </c>
      <c r="Y68" s="1">
        <v>884.35568863970002</v>
      </c>
      <c r="Z68" s="1">
        <v>3783.3083243580959</v>
      </c>
      <c r="AA68" s="43">
        <f t="shared" si="0"/>
        <v>12484.511354966966</v>
      </c>
    </row>
    <row r="69" spans="1:27" x14ac:dyDescent="0.25">
      <c r="A69" t="s">
        <v>404</v>
      </c>
      <c r="B69" s="1">
        <v>4452.2458256616983</v>
      </c>
      <c r="C69" s="1">
        <v>2356.8151343085797</v>
      </c>
      <c r="D69" s="1">
        <v>18.639344776728297</v>
      </c>
      <c r="E69" s="1">
        <v>7.4538308942114506</v>
      </c>
      <c r="F69" s="1">
        <v>132.005689900427</v>
      </c>
      <c r="G69" s="1">
        <v>1250.1221007031672</v>
      </c>
      <c r="H69" s="1">
        <v>1175.6495150117619</v>
      </c>
      <c r="I69" s="1">
        <v>1562.5148239844866</v>
      </c>
      <c r="J69" s="1">
        <v>41.196221528127168</v>
      </c>
      <c r="K69" s="1">
        <v>35.480124837023304</v>
      </c>
      <c r="L69" s="1">
        <v>12276.838861116963</v>
      </c>
      <c r="M69" s="1">
        <v>11.144780260891414</v>
      </c>
      <c r="N69" s="1">
        <v>42.585291757763784</v>
      </c>
      <c r="O69" s="1">
        <v>2325.9448643966807</v>
      </c>
      <c r="P69" s="1">
        <v>73.375934812165582</v>
      </c>
      <c r="Q69" s="1">
        <v>213.0063169799881</v>
      </c>
      <c r="R69" s="1">
        <v>60.079136791277683</v>
      </c>
      <c r="S69" s="1">
        <v>338.27961803198571</v>
      </c>
      <c r="T69" s="1">
        <v>70.691552657510726</v>
      </c>
      <c r="U69" s="1">
        <v>1695.9940944253572</v>
      </c>
      <c r="V69" s="1">
        <v>3773.6057826828469</v>
      </c>
      <c r="W69" s="1">
        <v>18917.464396888692</v>
      </c>
      <c r="X69" s="1">
        <v>6264.683579037659</v>
      </c>
      <c r="Y69" s="1">
        <v>6584.7310549704216</v>
      </c>
      <c r="Z69" s="1">
        <v>33174.534051574774</v>
      </c>
      <c r="AA69" s="43">
        <f t="shared" ref="AA69:AA108" si="1">SUM(B69:Z69)</f>
        <v>96855.081927991181</v>
      </c>
    </row>
    <row r="70" spans="1:27" x14ac:dyDescent="0.25">
      <c r="A70" t="s">
        <v>405</v>
      </c>
      <c r="B70" s="1">
        <v>263.92644228555378</v>
      </c>
      <c r="C70" s="1">
        <v>90.451503918172378</v>
      </c>
      <c r="D70" s="1">
        <v>0</v>
      </c>
      <c r="E70" s="1">
        <v>0</v>
      </c>
      <c r="F70" s="1">
        <v>2.5895215924250001</v>
      </c>
      <c r="G70" s="1">
        <v>87.398228384989508</v>
      </c>
      <c r="H70" s="1">
        <v>87.476329136862333</v>
      </c>
      <c r="I70" s="1">
        <v>133.01159569421174</v>
      </c>
      <c r="J70" s="1">
        <v>3.3028397844212303</v>
      </c>
      <c r="K70" s="1">
        <v>2.3463497457632601</v>
      </c>
      <c r="L70" s="1">
        <v>1787.8135807309491</v>
      </c>
      <c r="M70" s="1"/>
      <c r="N70" s="1">
        <v>1.9163509662786853</v>
      </c>
      <c r="O70" s="1">
        <v>173.61393834844185</v>
      </c>
      <c r="P70" s="1">
        <v>13.66311896991351</v>
      </c>
      <c r="Q70" s="1">
        <v>22.68209310077707</v>
      </c>
      <c r="R70" s="1">
        <v>1.3273387559739644</v>
      </c>
      <c r="S70" s="1">
        <v>44.17484498521415</v>
      </c>
      <c r="T70" s="1">
        <v>3.3713262635363535</v>
      </c>
      <c r="U70" s="1">
        <v>92.139904710088487</v>
      </c>
      <c r="V70" s="1">
        <v>300.77911763077043</v>
      </c>
      <c r="W70" s="1">
        <v>1510.944575813844</v>
      </c>
      <c r="X70" s="1">
        <v>461.80154264140322</v>
      </c>
      <c r="Y70" s="1">
        <v>689.76064564174555</v>
      </c>
      <c r="Z70" s="1">
        <v>2314.1815251996254</v>
      </c>
      <c r="AA70" s="43">
        <f t="shared" si="1"/>
        <v>8088.6727143009612</v>
      </c>
    </row>
    <row r="71" spans="1:27" x14ac:dyDescent="0.25">
      <c r="A71" t="s">
        <v>406</v>
      </c>
      <c r="B71" s="1">
        <v>9712.5020021927285</v>
      </c>
      <c r="C71" s="1">
        <v>4636.6247978007177</v>
      </c>
      <c r="D71" s="1">
        <v>0.74134153535013103</v>
      </c>
      <c r="E71" s="1">
        <v>5.6594439497378102E-3</v>
      </c>
      <c r="F71" s="1"/>
      <c r="G71" s="1">
        <v>3277.5345878748385</v>
      </c>
      <c r="H71" s="1">
        <v>3210.700267735052</v>
      </c>
      <c r="I71" s="1">
        <v>7132.8907985763826</v>
      </c>
      <c r="J71" s="1">
        <v>47.552810162795133</v>
      </c>
      <c r="K71" s="1">
        <v>61.502769986587886</v>
      </c>
      <c r="L71" s="1">
        <v>33081.73520453737</v>
      </c>
      <c r="M71" s="1">
        <v>374.59036309191868</v>
      </c>
      <c r="N71" s="1">
        <v>53.014508716413637</v>
      </c>
      <c r="O71" s="1">
        <v>6550.5532403048719</v>
      </c>
      <c r="P71" s="1">
        <v>411.53267148826802</v>
      </c>
      <c r="Q71" s="1">
        <v>481.54821246351037</v>
      </c>
      <c r="R71" s="1">
        <v>64.659185583443616</v>
      </c>
      <c r="S71" s="1">
        <v>1085.4721170438736</v>
      </c>
      <c r="T71" s="1">
        <v>134.36293501100292</v>
      </c>
      <c r="U71" s="1">
        <v>5277.4146799597129</v>
      </c>
      <c r="V71" s="1">
        <v>10523.609753832503</v>
      </c>
      <c r="W71" s="1">
        <v>62399.75897350601</v>
      </c>
      <c r="X71" s="1">
        <v>17591.964157466347</v>
      </c>
      <c r="Y71" s="1">
        <v>19748.558601840214</v>
      </c>
      <c r="Z71" s="1">
        <v>78948.574591128374</v>
      </c>
      <c r="AA71" s="43">
        <f t="shared" si="1"/>
        <v>264807.40423128224</v>
      </c>
    </row>
    <row r="72" spans="1:27" x14ac:dyDescent="0.25">
      <c r="A72" t="s">
        <v>407</v>
      </c>
      <c r="B72" s="1">
        <v>70.167331163472113</v>
      </c>
      <c r="C72" s="1">
        <v>7.0153297812338931</v>
      </c>
      <c r="D72" s="1">
        <v>0.84299262381454199</v>
      </c>
      <c r="E72" s="1"/>
      <c r="F72" s="1">
        <v>4.9358803398080902</v>
      </c>
      <c r="G72" s="1">
        <v>13.374909518827454</v>
      </c>
      <c r="H72" s="1">
        <v>10.352175908315701</v>
      </c>
      <c r="I72" s="1">
        <v>34.432369562511077</v>
      </c>
      <c r="J72" s="1">
        <v>0.4090778593504607</v>
      </c>
      <c r="K72" s="1">
        <v>0.36605489458018042</v>
      </c>
      <c r="L72" s="1">
        <v>148.96387149951542</v>
      </c>
      <c r="M72" s="1">
        <v>2.3767097415604153</v>
      </c>
      <c r="N72" s="1">
        <v>0.37032349323336822</v>
      </c>
      <c r="O72" s="1">
        <v>28.490472274940419</v>
      </c>
      <c r="P72" s="1">
        <v>2.1124791837983072</v>
      </c>
      <c r="Q72" s="1">
        <v>2.9041293044073693</v>
      </c>
      <c r="R72" s="1">
        <v>0.106194690265487</v>
      </c>
      <c r="S72" s="1">
        <v>6.563312511969202</v>
      </c>
      <c r="T72" s="1">
        <v>0.69286255514635431</v>
      </c>
      <c r="U72" s="1">
        <v>26.474326244980716</v>
      </c>
      <c r="V72" s="1">
        <v>65.319801929165479</v>
      </c>
      <c r="W72" s="1">
        <v>288.70441139268689</v>
      </c>
      <c r="X72" s="1">
        <v>79.439090045818261</v>
      </c>
      <c r="Y72" s="1">
        <v>87.955635162721421</v>
      </c>
      <c r="Z72" s="1">
        <v>395.68681277526963</v>
      </c>
      <c r="AA72" s="43">
        <f t="shared" si="1"/>
        <v>1278.0565544573922</v>
      </c>
    </row>
    <row r="73" spans="1:27" x14ac:dyDescent="0.25">
      <c r="A73" t="s">
        <v>408</v>
      </c>
      <c r="B73" s="1">
        <v>137.46429914331955</v>
      </c>
      <c r="C73" s="1">
        <v>39.409983974272208</v>
      </c>
      <c r="D73" s="1">
        <v>0.46945115636865703</v>
      </c>
      <c r="E73" s="1">
        <v>0.116018600969625</v>
      </c>
      <c r="F73" s="1"/>
      <c r="G73" s="1">
        <v>45.631091318293542</v>
      </c>
      <c r="H73" s="1">
        <v>25.156232983133002</v>
      </c>
      <c r="I73" s="1">
        <v>14.09661750111432</v>
      </c>
      <c r="J73" s="1">
        <v>0.25958375731367211</v>
      </c>
      <c r="K73" s="1">
        <v>0.53887619454132984</v>
      </c>
      <c r="L73" s="1">
        <v>274.62327886774347</v>
      </c>
      <c r="M73" s="1">
        <v>5.6165174911193692</v>
      </c>
      <c r="N73" s="1">
        <v>1.6167622999785884</v>
      </c>
      <c r="O73" s="1">
        <v>44.425042050825269</v>
      </c>
      <c r="P73" s="1">
        <v>3.3181021147585956</v>
      </c>
      <c r="Q73" s="1">
        <v>2.365839486020294</v>
      </c>
      <c r="R73" s="1">
        <v>0.243545324947125</v>
      </c>
      <c r="S73" s="1">
        <v>8.8427604669790369</v>
      </c>
      <c r="T73" s="1">
        <v>0.48061435313345297</v>
      </c>
      <c r="U73" s="1">
        <v>45.908749776814105</v>
      </c>
      <c r="V73" s="1">
        <v>100.89792053861059</v>
      </c>
      <c r="W73" s="1">
        <v>455.40686989795489</v>
      </c>
      <c r="X73" s="1">
        <v>154.90202769636696</v>
      </c>
      <c r="Y73" s="1">
        <v>134.65682149768594</v>
      </c>
      <c r="Z73" s="1">
        <v>692.15409809380458</v>
      </c>
      <c r="AA73" s="43">
        <f t="shared" si="1"/>
        <v>2188.6011045860682</v>
      </c>
    </row>
    <row r="74" spans="1:27" x14ac:dyDescent="0.25">
      <c r="A74" t="s">
        <v>409</v>
      </c>
      <c r="B74" s="1">
        <v>297.6645789921705</v>
      </c>
      <c r="C74" s="1">
        <v>68.118656365374676</v>
      </c>
      <c r="D74" s="1"/>
      <c r="E74" s="1"/>
      <c r="F74" s="1"/>
      <c r="G74" s="1">
        <v>92.537668344327003</v>
      </c>
      <c r="H74" s="1">
        <v>90.783833041816763</v>
      </c>
      <c r="I74" s="1">
        <v>135.16770917895846</v>
      </c>
      <c r="J74" s="1">
        <v>14.878303400144667</v>
      </c>
      <c r="K74" s="1">
        <v>0.34346849059673645</v>
      </c>
      <c r="L74" s="1">
        <v>90.898587933247697</v>
      </c>
      <c r="M74" s="1"/>
      <c r="N74" s="1">
        <v>1.1915785948205682</v>
      </c>
      <c r="O74" s="1">
        <v>131.36929079703242</v>
      </c>
      <c r="P74" s="1">
        <v>3.0191439476917119</v>
      </c>
      <c r="Q74" s="1">
        <v>46.300204435423147</v>
      </c>
      <c r="R74" s="1">
        <v>6.0975609756097601E-2</v>
      </c>
      <c r="S74" s="1">
        <v>95.765186180207408</v>
      </c>
      <c r="T74" s="1">
        <v>13.674103210521544</v>
      </c>
      <c r="U74" s="1">
        <v>155.91429111569965</v>
      </c>
      <c r="V74" s="1">
        <v>264.44499235519191</v>
      </c>
      <c r="W74" s="1">
        <v>993.71104063276334</v>
      </c>
      <c r="X74" s="1">
        <v>1174.8769945834476</v>
      </c>
      <c r="Y74" s="1">
        <v>111.43557754928827</v>
      </c>
      <c r="Z74" s="1">
        <v>1636.178590604846</v>
      </c>
      <c r="AA74" s="43">
        <f t="shared" si="1"/>
        <v>5418.3347753633261</v>
      </c>
    </row>
    <row r="75" spans="1:27" x14ac:dyDescent="0.25">
      <c r="A75" t="s">
        <v>410</v>
      </c>
      <c r="B75" s="1">
        <v>2334.8345559920008</v>
      </c>
      <c r="C75" s="1">
        <v>277.6814572870519</v>
      </c>
      <c r="D75" s="1">
        <v>41.635419542358399</v>
      </c>
      <c r="E75" s="1"/>
      <c r="F75" s="1">
        <v>115.14362580079631</v>
      </c>
      <c r="G75" s="1">
        <v>551.24762014610303</v>
      </c>
      <c r="H75" s="1">
        <v>396.93814350603481</v>
      </c>
      <c r="I75" s="1">
        <v>1160.1784015242358</v>
      </c>
      <c r="J75" s="1">
        <v>12.073833014440016</v>
      </c>
      <c r="K75" s="1">
        <v>12.428546443204851</v>
      </c>
      <c r="L75" s="1">
        <v>4508.7479944660881</v>
      </c>
      <c r="M75" s="1">
        <v>141.56699815737119</v>
      </c>
      <c r="N75" s="1">
        <v>16.337858697628675</v>
      </c>
      <c r="O75" s="1">
        <v>936.0419936335411</v>
      </c>
      <c r="P75" s="1">
        <v>90.660186566591179</v>
      </c>
      <c r="Q75" s="1">
        <v>142.14894218082898</v>
      </c>
      <c r="R75" s="1">
        <v>6.5280546708317999</v>
      </c>
      <c r="S75" s="1">
        <v>188.25742995765049</v>
      </c>
      <c r="T75" s="1">
        <v>31.2853546386558</v>
      </c>
      <c r="U75" s="1">
        <v>882.9591176114036</v>
      </c>
      <c r="V75" s="1">
        <v>2105.5033817700078</v>
      </c>
      <c r="W75" s="1">
        <v>10867.974401002912</v>
      </c>
      <c r="X75" s="1">
        <v>3067.9114131180309</v>
      </c>
      <c r="Y75" s="1">
        <v>3022.347076644307</v>
      </c>
      <c r="Z75" s="1">
        <v>14357.429565134827</v>
      </c>
      <c r="AA75" s="43">
        <f t="shared" si="1"/>
        <v>45267.8613715069</v>
      </c>
    </row>
    <row r="76" spans="1:27" x14ac:dyDescent="0.25">
      <c r="A76" t="s">
        <v>411</v>
      </c>
      <c r="B76" s="1">
        <v>480.75031358800265</v>
      </c>
      <c r="C76" s="1">
        <v>184.24521954881706</v>
      </c>
      <c r="D76" s="1">
        <v>0.72154471544715504</v>
      </c>
      <c r="E76" s="1">
        <v>2.23577235772358</v>
      </c>
      <c r="F76" s="1">
        <v>2.4981876326047905</v>
      </c>
      <c r="G76" s="1">
        <v>122.53355567165943</v>
      </c>
      <c r="H76" s="1">
        <v>117.76099997373613</v>
      </c>
      <c r="I76" s="1">
        <v>277.09758892334503</v>
      </c>
      <c r="J76" s="1">
        <v>4.9299521874040462</v>
      </c>
      <c r="K76" s="1">
        <v>4.3131688311629706</v>
      </c>
      <c r="L76" s="1">
        <v>3272.6482605577257</v>
      </c>
      <c r="M76" s="1"/>
      <c r="N76" s="1">
        <v>1.8085488769276512</v>
      </c>
      <c r="O76" s="1">
        <v>274.95248860813479</v>
      </c>
      <c r="P76" s="1">
        <v>17.77637622996167</v>
      </c>
      <c r="Q76" s="1">
        <v>32.931140453896752</v>
      </c>
      <c r="R76" s="1">
        <v>1.0985849179984801</v>
      </c>
      <c r="S76" s="1">
        <v>78.149905673750936</v>
      </c>
      <c r="T76" s="1">
        <v>3.1776637866559132</v>
      </c>
      <c r="U76" s="1">
        <v>135.55734685098508</v>
      </c>
      <c r="V76" s="1">
        <v>486.33055226617807</v>
      </c>
      <c r="W76" s="1">
        <v>2444.6447614718913</v>
      </c>
      <c r="X76" s="1">
        <v>679.4180087911526</v>
      </c>
      <c r="Y76" s="1">
        <v>1194.1506736282345</v>
      </c>
      <c r="Z76" s="1">
        <v>4048.2518399514101</v>
      </c>
      <c r="AA76" s="43">
        <f t="shared" si="1"/>
        <v>13867.982455494805</v>
      </c>
    </row>
    <row r="77" spans="1:27" x14ac:dyDescent="0.25">
      <c r="A77" t="s">
        <v>412</v>
      </c>
      <c r="B77" s="1">
        <v>305.42914740746352</v>
      </c>
      <c r="C77" s="1">
        <v>69.064351007849737</v>
      </c>
      <c r="D77" s="1">
        <v>12.035897868037399</v>
      </c>
      <c r="E77" s="1"/>
      <c r="F77" s="1"/>
      <c r="G77" s="1">
        <v>118.43378725054961</v>
      </c>
      <c r="H77" s="1">
        <v>101.87907917207805</v>
      </c>
      <c r="I77" s="1">
        <v>177.05348425960969</v>
      </c>
      <c r="J77" s="1">
        <v>1.5796227781614367</v>
      </c>
      <c r="K77" s="1">
        <v>3.4878600517821274</v>
      </c>
      <c r="L77" s="1">
        <v>1068.2530176468133</v>
      </c>
      <c r="M77" s="1">
        <v>32.688148046847672</v>
      </c>
      <c r="N77" s="1">
        <v>3.051168457380351</v>
      </c>
      <c r="O77" s="1">
        <v>201.84611174426001</v>
      </c>
      <c r="P77" s="1">
        <v>27.179193759494744</v>
      </c>
      <c r="Q77" s="1">
        <v>27.155601106461763</v>
      </c>
      <c r="R77" s="1">
        <v>1.9422194205393231</v>
      </c>
      <c r="S77" s="1">
        <v>37.780584053130525</v>
      </c>
      <c r="T77" s="1">
        <v>6.9999554395920773</v>
      </c>
      <c r="U77" s="1">
        <v>178.03741912099221</v>
      </c>
      <c r="V77" s="1">
        <v>381.71789201276113</v>
      </c>
      <c r="W77" s="1">
        <v>2214.7252017949991</v>
      </c>
      <c r="X77" s="1">
        <v>652.73389252196648</v>
      </c>
      <c r="Y77" s="1">
        <v>628.37072113687907</v>
      </c>
      <c r="Z77" s="1">
        <v>2890.246181290499</v>
      </c>
      <c r="AA77" s="43">
        <f t="shared" si="1"/>
        <v>9141.6905373481495</v>
      </c>
    </row>
    <row r="78" spans="1:27" x14ac:dyDescent="0.25">
      <c r="A78" t="s">
        <v>413</v>
      </c>
      <c r="B78" s="1">
        <v>940.93493262347386</v>
      </c>
      <c r="C78" s="1">
        <v>99.819515758012983</v>
      </c>
      <c r="D78" s="1">
        <v>17.18383514404421</v>
      </c>
      <c r="E78" s="1"/>
      <c r="F78" s="1">
        <v>50.167992390686095</v>
      </c>
      <c r="G78" s="1">
        <v>220.05618532622867</v>
      </c>
      <c r="H78" s="1">
        <v>155.8074674236635</v>
      </c>
      <c r="I78" s="1">
        <v>486.41763118339901</v>
      </c>
      <c r="J78" s="1">
        <v>4.9048253406570197</v>
      </c>
      <c r="K78" s="1">
        <v>4.82146261112372</v>
      </c>
      <c r="L78" s="1">
        <v>1770.7483115369821</v>
      </c>
      <c r="M78" s="1">
        <v>56.744806797490462</v>
      </c>
      <c r="N78" s="1">
        <v>6.3238137739254796</v>
      </c>
      <c r="O78" s="1">
        <v>377.3264280025798</v>
      </c>
      <c r="P78" s="1">
        <v>36.639625783339653</v>
      </c>
      <c r="Q78" s="1">
        <v>56.6823056969898</v>
      </c>
      <c r="R78" s="1">
        <v>2.8987017616339239</v>
      </c>
      <c r="S78" s="1">
        <v>76.878310651616701</v>
      </c>
      <c r="T78" s="1">
        <v>13.28616253587278</v>
      </c>
      <c r="U78" s="1">
        <v>362.59675229929678</v>
      </c>
      <c r="V78" s="1">
        <v>850.40867173490096</v>
      </c>
      <c r="W78" s="1">
        <v>4367.8828284785286</v>
      </c>
      <c r="X78" s="1">
        <v>1232.798898671211</v>
      </c>
      <c r="Y78" s="1">
        <v>1154.6079737333919</v>
      </c>
      <c r="Z78" s="1">
        <v>5788.1558459828502</v>
      </c>
      <c r="AA78" s="43">
        <f t="shared" si="1"/>
        <v>18134.093285241899</v>
      </c>
    </row>
    <row r="79" spans="1:27" x14ac:dyDescent="0.25">
      <c r="A79" t="s">
        <v>414</v>
      </c>
      <c r="B79" s="1">
        <v>2620.1214516114442</v>
      </c>
      <c r="C79" s="1">
        <v>1062.3677282956689</v>
      </c>
      <c r="D79" s="1">
        <v>4.3172242352742902</v>
      </c>
      <c r="E79" s="1"/>
      <c r="F79" s="1">
        <v>6.3299416703722092E-2</v>
      </c>
      <c r="G79" s="1">
        <v>864.09980586120969</v>
      </c>
      <c r="H79" s="1">
        <v>843.3361394098439</v>
      </c>
      <c r="I79" s="1">
        <v>1851.2039877876825</v>
      </c>
      <c r="J79" s="1">
        <v>10.623628800940649</v>
      </c>
      <c r="K79" s="1">
        <v>19.907647039349996</v>
      </c>
      <c r="L79" s="1">
        <v>8934.912507843761</v>
      </c>
      <c r="M79" s="1">
        <v>103.79127207934712</v>
      </c>
      <c r="N79" s="1">
        <v>11.281082669096447</v>
      </c>
      <c r="O79" s="1">
        <v>1752.2239402755752</v>
      </c>
      <c r="P79" s="1">
        <v>129.99280978981713</v>
      </c>
      <c r="Q79" s="1">
        <v>147.77365551124103</v>
      </c>
      <c r="R79" s="1">
        <v>20.153872898277719</v>
      </c>
      <c r="S79" s="1">
        <v>256.1704217766827</v>
      </c>
      <c r="T79" s="1">
        <v>56.091079069080159</v>
      </c>
      <c r="U79" s="1">
        <v>1406.5418731253146</v>
      </c>
      <c r="V79" s="1">
        <v>2822.8298356556616</v>
      </c>
      <c r="W79" s="1">
        <v>16348.967439146592</v>
      </c>
      <c r="X79" s="1">
        <v>4836.0569627874138</v>
      </c>
      <c r="Y79" s="1">
        <v>5121.4808456123856</v>
      </c>
      <c r="Z79" s="1">
        <v>21223.356804705527</v>
      </c>
      <c r="AA79" s="43">
        <f t="shared" si="1"/>
        <v>70447.665315403894</v>
      </c>
    </row>
    <row r="80" spans="1:27" x14ac:dyDescent="0.25">
      <c r="A80" t="s">
        <v>415</v>
      </c>
      <c r="B80" s="1">
        <v>2247.7536741846989</v>
      </c>
      <c r="C80" s="1">
        <v>676.04034237008386</v>
      </c>
      <c r="D80" s="1">
        <v>200.7588133985972</v>
      </c>
      <c r="E80" s="1">
        <v>513.26855764269396</v>
      </c>
      <c r="F80" s="1">
        <v>27.243931998316597</v>
      </c>
      <c r="G80" s="1">
        <v>854.12173042660652</v>
      </c>
      <c r="H80" s="1">
        <v>833.60996647534057</v>
      </c>
      <c r="I80" s="1">
        <v>1164.4790849814344</v>
      </c>
      <c r="J80" s="1">
        <v>25.205747877303665</v>
      </c>
      <c r="K80" s="1">
        <v>11.983708976913329</v>
      </c>
      <c r="L80" s="1">
        <v>18989.56903211652</v>
      </c>
      <c r="M80" s="1">
        <v>13.902533932357157</v>
      </c>
      <c r="N80" s="1">
        <v>21.206396390282251</v>
      </c>
      <c r="O80" s="1">
        <v>1323.7801671233951</v>
      </c>
      <c r="P80" s="1">
        <v>101.4669991914802</v>
      </c>
      <c r="Q80" s="1">
        <v>236.66936609205388</v>
      </c>
      <c r="R80" s="1">
        <v>25.957740388076264</v>
      </c>
      <c r="S80" s="1">
        <v>431.06713917857456</v>
      </c>
      <c r="T80" s="1">
        <v>36.582515495677285</v>
      </c>
      <c r="U80" s="1">
        <v>1061.6924064834006</v>
      </c>
      <c r="V80" s="1">
        <v>2925.5631389690602</v>
      </c>
      <c r="W80" s="1">
        <v>15024.430454449914</v>
      </c>
      <c r="X80" s="1">
        <v>4590.2056283880329</v>
      </c>
      <c r="Y80" s="1">
        <v>7582.6840170226724</v>
      </c>
      <c r="Z80" s="1">
        <v>22711.725066963736</v>
      </c>
      <c r="AA80" s="43">
        <f t="shared" si="1"/>
        <v>81630.968160517223</v>
      </c>
    </row>
    <row r="81" spans="1:27" x14ac:dyDescent="0.25">
      <c r="A81" t="s">
        <v>416</v>
      </c>
      <c r="B81" s="1">
        <v>2007.358405733504</v>
      </c>
      <c r="C81" s="1">
        <v>1273.7892729603461</v>
      </c>
      <c r="D81" s="1"/>
      <c r="E81" s="1"/>
      <c r="F81" s="1"/>
      <c r="G81" s="1">
        <v>1012.4614256687701</v>
      </c>
      <c r="H81" s="1">
        <v>741.57263727492295</v>
      </c>
      <c r="I81" s="1">
        <v>1483.9069392495101</v>
      </c>
      <c r="J81" s="1">
        <v>10.71863200836547</v>
      </c>
      <c r="K81" s="1">
        <v>14.773561288911392</v>
      </c>
      <c r="L81" s="1">
        <v>12699.536224672242</v>
      </c>
      <c r="M81" s="1"/>
      <c r="N81" s="1">
        <v>15.20776470979869</v>
      </c>
      <c r="O81" s="1">
        <v>1572.0899836890228</v>
      </c>
      <c r="P81" s="1">
        <v>53.912595297394205</v>
      </c>
      <c r="Q81" s="1">
        <v>107.43678259262251</v>
      </c>
      <c r="R81" s="1">
        <v>42.073516044356538</v>
      </c>
      <c r="S81" s="1">
        <v>255.89369364040192</v>
      </c>
      <c r="T81" s="1">
        <v>37.818217939521901</v>
      </c>
      <c r="U81" s="1">
        <v>1132.8309375282979</v>
      </c>
      <c r="V81" s="1">
        <v>1735.870375126719</v>
      </c>
      <c r="W81" s="1">
        <v>17715.485142570298</v>
      </c>
      <c r="X81" s="1">
        <v>1521.5561340848201</v>
      </c>
      <c r="Y81" s="1">
        <v>5943.1446288347597</v>
      </c>
      <c r="Z81" s="1">
        <v>23652.991048742238</v>
      </c>
      <c r="AA81" s="43">
        <f t="shared" si="1"/>
        <v>73030.427919656824</v>
      </c>
    </row>
    <row r="82" spans="1:27" x14ac:dyDescent="0.25">
      <c r="A82" t="s">
        <v>417</v>
      </c>
      <c r="B82" s="1">
        <v>999.94205989422312</v>
      </c>
      <c r="C82" s="1">
        <v>551.77677938005297</v>
      </c>
      <c r="D82" s="1">
        <v>58.184129104949605</v>
      </c>
      <c r="E82" s="1">
        <v>3.1666340069779699</v>
      </c>
      <c r="F82" s="1">
        <v>14.918781576736471</v>
      </c>
      <c r="G82" s="1">
        <v>208.48048527352921</v>
      </c>
      <c r="H82" s="1">
        <v>116.0320527923395</v>
      </c>
      <c r="I82" s="1">
        <v>203.98765752755952</v>
      </c>
      <c r="J82" s="1">
        <v>4.1463731978694121</v>
      </c>
      <c r="K82" s="1">
        <v>3.5731893372596062</v>
      </c>
      <c r="L82" s="1">
        <v>1835.3528031119461</v>
      </c>
      <c r="M82" s="1">
        <v>77.862282098183201</v>
      </c>
      <c r="N82" s="1">
        <v>5.894460988571705</v>
      </c>
      <c r="O82" s="1">
        <v>295.17819774413186</v>
      </c>
      <c r="P82" s="1">
        <v>17.8092028704231</v>
      </c>
      <c r="Q82" s="1">
        <v>38.825599192725711</v>
      </c>
      <c r="R82" s="1">
        <v>3.0037004088667958</v>
      </c>
      <c r="S82" s="1">
        <v>60.389486199342592</v>
      </c>
      <c r="T82" s="1">
        <v>8.4754796467391209</v>
      </c>
      <c r="U82" s="1">
        <v>185.5806099441071</v>
      </c>
      <c r="V82" s="1">
        <v>602.67717576084999</v>
      </c>
      <c r="W82" s="1">
        <v>2816.6987568426221</v>
      </c>
      <c r="X82" s="1">
        <v>1241.2960339407241</v>
      </c>
      <c r="Y82" s="1">
        <v>2113.504304148174</v>
      </c>
      <c r="Z82" s="1">
        <v>5314.6491765218007</v>
      </c>
      <c r="AA82" s="43">
        <f t="shared" si="1"/>
        <v>16781.405411510706</v>
      </c>
    </row>
    <row r="83" spans="1:27" x14ac:dyDescent="0.25">
      <c r="A83" t="s">
        <v>418</v>
      </c>
      <c r="B83" s="1">
        <v>1249.8522776848458</v>
      </c>
      <c r="C83" s="1">
        <v>611.69236664229936</v>
      </c>
      <c r="D83" s="1"/>
      <c r="E83" s="1"/>
      <c r="F83" s="1"/>
      <c r="G83" s="1">
        <v>427.06098021752302</v>
      </c>
      <c r="H83" s="1">
        <v>407.86826616744008</v>
      </c>
      <c r="I83" s="1">
        <v>939.92861798806507</v>
      </c>
      <c r="J83" s="1">
        <v>6.4516509595912392</v>
      </c>
      <c r="K83" s="1">
        <v>7.54951733553641</v>
      </c>
      <c r="L83" s="1">
        <v>4307.3866245300796</v>
      </c>
      <c r="M83" s="1">
        <v>49.394897857316863</v>
      </c>
      <c r="N83" s="1">
        <v>7.1082390953150201</v>
      </c>
      <c r="O83" s="1">
        <v>855.86400929471199</v>
      </c>
      <c r="P83" s="1">
        <v>52.02037542110471</v>
      </c>
      <c r="Q83" s="1">
        <v>59.3361530884318</v>
      </c>
      <c r="R83" s="1">
        <v>7.81914011554165</v>
      </c>
      <c r="S83" s="1">
        <v>146.29437357731331</v>
      </c>
      <c r="T83" s="1">
        <v>13.558866634098701</v>
      </c>
      <c r="U83" s="1">
        <v>688.12397462860304</v>
      </c>
      <c r="V83" s="1">
        <v>1368.694870315742</v>
      </c>
      <c r="W83" s="1">
        <v>8131.5971672088999</v>
      </c>
      <c r="X83" s="1">
        <v>2247.3225605000111</v>
      </c>
      <c r="Y83" s="1">
        <v>2563.906497410876</v>
      </c>
      <c r="Z83" s="1">
        <v>10201.540441600129</v>
      </c>
      <c r="AA83" s="43">
        <f t="shared" si="1"/>
        <v>34350.371868273476</v>
      </c>
    </row>
    <row r="84" spans="1:27" x14ac:dyDescent="0.25">
      <c r="A84" t="s">
        <v>419</v>
      </c>
      <c r="B84" s="1">
        <v>1833.2197000798528</v>
      </c>
      <c r="C84" s="1">
        <v>1074.1385599135449</v>
      </c>
      <c r="D84" s="1">
        <v>0</v>
      </c>
      <c r="E84" s="1">
        <v>0</v>
      </c>
      <c r="F84" s="1">
        <v>0</v>
      </c>
      <c r="G84" s="1">
        <v>882.61651294800402</v>
      </c>
      <c r="H84" s="1">
        <v>610.18694335197097</v>
      </c>
      <c r="I84" s="1">
        <v>1181.744757455079</v>
      </c>
      <c r="J84" s="1">
        <v>10.623221426126939</v>
      </c>
      <c r="K84" s="1">
        <v>13.041176268703911</v>
      </c>
      <c r="L84" s="1">
        <v>10418.85587717787</v>
      </c>
      <c r="M84" s="1"/>
      <c r="N84" s="1">
        <v>14.71014033582601</v>
      </c>
      <c r="O84" s="1">
        <v>1338.7661571175149</v>
      </c>
      <c r="P84" s="1">
        <v>46.102360495815702</v>
      </c>
      <c r="Q84" s="1">
        <v>104.0214263334006</v>
      </c>
      <c r="R84" s="1">
        <v>37.13497255105996</v>
      </c>
      <c r="S84" s="1">
        <v>216.66315920636339</v>
      </c>
      <c r="T84" s="1">
        <v>38.400355830612796</v>
      </c>
      <c r="U84" s="1">
        <v>974.635480122383</v>
      </c>
      <c r="V84" s="1">
        <v>1363.790623638746</v>
      </c>
      <c r="W84" s="1">
        <v>14646.400306655489</v>
      </c>
      <c r="X84" s="1">
        <v>1308.5001173894721</v>
      </c>
      <c r="Y84" s="1">
        <v>4870.9920866917837</v>
      </c>
      <c r="Z84" s="1">
        <v>19967.105709696461</v>
      </c>
      <c r="AA84" s="43">
        <f t="shared" si="1"/>
        <v>60951.649644686084</v>
      </c>
    </row>
    <row r="85" spans="1:27" x14ac:dyDescent="0.25">
      <c r="A85" t="s">
        <v>420</v>
      </c>
      <c r="B85" s="1">
        <v>532.13136022380127</v>
      </c>
      <c r="C85" s="1">
        <v>81.629310176271886</v>
      </c>
      <c r="D85" s="1"/>
      <c r="E85" s="1"/>
      <c r="F85" s="1"/>
      <c r="G85" s="1">
        <v>187.85084894614363</v>
      </c>
      <c r="H85" s="1">
        <v>672.66715988971055</v>
      </c>
      <c r="I85" s="1">
        <v>1347.8800058939637</v>
      </c>
      <c r="J85" s="1">
        <v>115.7079801606412</v>
      </c>
      <c r="K85" s="1">
        <v>2.1062606708083371</v>
      </c>
      <c r="L85" s="1">
        <v>368.12643495937897</v>
      </c>
      <c r="M85" s="1">
        <v>0.14512277264098999</v>
      </c>
      <c r="N85" s="1">
        <v>9.3928376275965721</v>
      </c>
      <c r="O85" s="1">
        <v>999.83018208375961</v>
      </c>
      <c r="P85" s="1">
        <v>12.480154153965296</v>
      </c>
      <c r="Q85" s="1">
        <v>325.74606210005095</v>
      </c>
      <c r="R85" s="1">
        <v>1.5150093808630389</v>
      </c>
      <c r="S85" s="1">
        <v>874.60840846344445</v>
      </c>
      <c r="T85" s="1">
        <v>111.26147490998859</v>
      </c>
      <c r="U85" s="1">
        <v>1233.2212873762069</v>
      </c>
      <c r="V85" s="1">
        <v>2416.5720410844392</v>
      </c>
      <c r="W85" s="1">
        <v>7179.8906318234358</v>
      </c>
      <c r="X85" s="1">
        <v>10405.851605531192</v>
      </c>
      <c r="Y85" s="1">
        <v>242.27335883824745</v>
      </c>
      <c r="Z85" s="1">
        <v>13442.884416176899</v>
      </c>
      <c r="AA85" s="43">
        <f t="shared" si="1"/>
        <v>40563.771953243449</v>
      </c>
    </row>
    <row r="86" spans="1:27" x14ac:dyDescent="0.25">
      <c r="A86" t="s">
        <v>421</v>
      </c>
      <c r="B86" s="1">
        <v>973.38054957646636</v>
      </c>
      <c r="C86" s="1">
        <v>242.5196951685781</v>
      </c>
      <c r="D86" s="1"/>
      <c r="E86" s="1"/>
      <c r="F86" s="1"/>
      <c r="G86" s="1">
        <v>329.94317638703347</v>
      </c>
      <c r="H86" s="1">
        <v>127.95483585359955</v>
      </c>
      <c r="I86" s="1">
        <v>266.88363970840959</v>
      </c>
      <c r="J86" s="1">
        <v>3.3171746356053675</v>
      </c>
      <c r="K86" s="1">
        <v>4.2203452717504808</v>
      </c>
      <c r="L86" s="1">
        <v>816.72925738875711</v>
      </c>
      <c r="M86" s="1">
        <v>8.5362785729566504</v>
      </c>
      <c r="N86" s="1">
        <v>3.5173885013624888</v>
      </c>
      <c r="O86" s="1">
        <v>303.61464824441242</v>
      </c>
      <c r="P86" s="1">
        <v>14.04247244842017</v>
      </c>
      <c r="Q86" s="1">
        <v>27.356942255716092</v>
      </c>
      <c r="R86" s="1">
        <v>1.369019699812382</v>
      </c>
      <c r="S86" s="1">
        <v>73.069167990750742</v>
      </c>
      <c r="T86" s="1">
        <v>7.3281352957473302</v>
      </c>
      <c r="U86" s="1">
        <v>218.69823714106741</v>
      </c>
      <c r="V86" s="1">
        <v>538.19718646371723</v>
      </c>
      <c r="W86" s="1">
        <v>2096.9235493410242</v>
      </c>
      <c r="X86" s="1">
        <v>993.86344273998156</v>
      </c>
      <c r="Y86" s="1">
        <v>671.34555654110363</v>
      </c>
      <c r="Z86" s="1">
        <v>3083.4999189455402</v>
      </c>
      <c r="AA86" s="43">
        <f t="shared" si="1"/>
        <v>10806.31061817181</v>
      </c>
    </row>
    <row r="87" spans="1:27" x14ac:dyDescent="0.25">
      <c r="A87" t="s">
        <v>422</v>
      </c>
      <c r="B87" s="1">
        <v>4258.4808579193696</v>
      </c>
      <c r="C87" s="1">
        <v>2642.2071923223784</v>
      </c>
      <c r="D87" s="1">
        <v>5.33467223146201E-2</v>
      </c>
      <c r="E87" s="1"/>
      <c r="F87" s="1"/>
      <c r="G87" s="1">
        <v>2073.2844429537708</v>
      </c>
      <c r="H87" s="1">
        <v>1515.2914294921559</v>
      </c>
      <c r="I87" s="1">
        <v>3023.2906784354795</v>
      </c>
      <c r="J87" s="1">
        <v>23.173118252119497</v>
      </c>
      <c r="K87" s="1">
        <v>29.14658077280129</v>
      </c>
      <c r="L87" s="1">
        <v>26261.488825052849</v>
      </c>
      <c r="M87" s="1"/>
      <c r="N87" s="1">
        <v>35.082818138225072</v>
      </c>
      <c r="O87" s="1">
        <v>3308.1308241218171</v>
      </c>
      <c r="P87" s="1">
        <v>106.37583726499537</v>
      </c>
      <c r="Q87" s="1">
        <v>247.63906960393638</v>
      </c>
      <c r="R87" s="1">
        <v>86.463530967608875</v>
      </c>
      <c r="S87" s="1">
        <v>531.54484035028486</v>
      </c>
      <c r="T87" s="1">
        <v>77.385656823878463</v>
      </c>
      <c r="U87" s="1">
        <v>2319.889177428066</v>
      </c>
      <c r="V87" s="1">
        <v>3429.4682394574756</v>
      </c>
      <c r="W87" s="1">
        <v>36624.416852302915</v>
      </c>
      <c r="X87" s="1">
        <v>3171.1272580536515</v>
      </c>
      <c r="Y87" s="1">
        <v>12335.598570144108</v>
      </c>
      <c r="Z87" s="1">
        <v>49312.013304826796</v>
      </c>
      <c r="AA87" s="43">
        <f t="shared" si="1"/>
        <v>151411.55245140698</v>
      </c>
    </row>
    <row r="88" spans="1:27" x14ac:dyDescent="0.25">
      <c r="A88" t="s">
        <v>423</v>
      </c>
      <c r="B88" s="1">
        <v>92409.152801360644</v>
      </c>
      <c r="C88" s="1">
        <v>50555.170121198935</v>
      </c>
      <c r="D88" s="1">
        <v>5148.2858561338944</v>
      </c>
      <c r="E88" s="1">
        <v>293.43210473126959</v>
      </c>
      <c r="F88" s="1">
        <v>1548.1885412213485</v>
      </c>
      <c r="G88" s="1">
        <v>19055.006154783117</v>
      </c>
      <c r="H88" s="1">
        <v>10387.928402466836</v>
      </c>
      <c r="I88" s="1">
        <v>18940.930371125542</v>
      </c>
      <c r="J88" s="1">
        <v>367.13924868802388</v>
      </c>
      <c r="K88" s="1">
        <v>333.84728354446202</v>
      </c>
      <c r="L88" s="1">
        <v>170032.40180336728</v>
      </c>
      <c r="M88" s="1">
        <v>7043.5749697603569</v>
      </c>
      <c r="N88" s="1">
        <v>520.9874327838827</v>
      </c>
      <c r="O88" s="1">
        <v>27086.888555660538</v>
      </c>
      <c r="P88" s="1">
        <v>1527.7585679260037</v>
      </c>
      <c r="Q88" s="1">
        <v>3695.8336081940838</v>
      </c>
      <c r="R88" s="1">
        <v>269.0916121173334</v>
      </c>
      <c r="S88" s="1">
        <v>5535.293407516574</v>
      </c>
      <c r="T88" s="1">
        <v>769.40321547513838</v>
      </c>
      <c r="U88" s="1">
        <v>16954.2978455556</v>
      </c>
      <c r="V88" s="1">
        <v>54931.679017658767</v>
      </c>
      <c r="W88" s="1">
        <v>259091.31204783791</v>
      </c>
      <c r="X88" s="1">
        <v>112674.96365334772</v>
      </c>
      <c r="Y88" s="1">
        <v>193143.39430529237</v>
      </c>
      <c r="Z88" s="1">
        <v>481697.21866909484</v>
      </c>
      <c r="AA88" s="43">
        <f t="shared" si="1"/>
        <v>1534013.1795968425</v>
      </c>
    </row>
    <row r="89" spans="1:27" x14ac:dyDescent="0.25">
      <c r="A89" t="s">
        <v>424</v>
      </c>
      <c r="B89" s="1">
        <v>328.16136880497731</v>
      </c>
      <c r="C89" s="1">
        <v>53.225709150126328</v>
      </c>
      <c r="D89" s="1"/>
      <c r="E89" s="1"/>
      <c r="F89" s="1"/>
      <c r="G89" s="1">
        <v>110.43407396294691</v>
      </c>
      <c r="H89" s="1">
        <v>110.39284660234483</v>
      </c>
      <c r="I89" s="1">
        <v>112.56513609318391</v>
      </c>
      <c r="J89" s="1">
        <v>15.644495721460906</v>
      </c>
      <c r="K89" s="1">
        <v>1.2365575022931441</v>
      </c>
      <c r="L89" s="1">
        <v>205.7630591488101</v>
      </c>
      <c r="M89" s="1"/>
      <c r="N89" s="1">
        <v>2.0417825149497437</v>
      </c>
      <c r="O89" s="1">
        <v>118.52761740159838</v>
      </c>
      <c r="P89" s="1">
        <v>6.7049254086631453</v>
      </c>
      <c r="Q89" s="1">
        <v>47.61620730876276</v>
      </c>
      <c r="R89" s="1">
        <v>0.83548311444652901</v>
      </c>
      <c r="S89" s="1">
        <v>99.367189654700184</v>
      </c>
      <c r="T89" s="1">
        <v>16.582703756317208</v>
      </c>
      <c r="U89" s="1">
        <v>160.41455389631327</v>
      </c>
      <c r="V89" s="1">
        <v>267.46099890121707</v>
      </c>
      <c r="W89" s="1">
        <v>1271.3860830096517</v>
      </c>
      <c r="X89" s="1">
        <v>1364.4943705025676</v>
      </c>
      <c r="Y89" s="1">
        <v>153.16053001272883</v>
      </c>
      <c r="Z89" s="1">
        <v>1830.571182918633</v>
      </c>
      <c r="AA89" s="43">
        <f t="shared" si="1"/>
        <v>6276.5868753866926</v>
      </c>
    </row>
    <row r="90" spans="1:27" x14ac:dyDescent="0.25">
      <c r="A90" t="s">
        <v>425</v>
      </c>
      <c r="B90" s="1">
        <v>2789.1916446694531</v>
      </c>
      <c r="C90" s="1">
        <v>1526.8379230281341</v>
      </c>
      <c r="D90" s="1">
        <v>148.6293856831177</v>
      </c>
      <c r="E90" s="1">
        <v>9.1242870565320899</v>
      </c>
      <c r="F90" s="1">
        <v>42.154695525584032</v>
      </c>
      <c r="G90" s="1">
        <v>555.10183298948107</v>
      </c>
      <c r="H90" s="1">
        <v>305.75237736008978</v>
      </c>
      <c r="I90" s="1">
        <v>571.80182275451034</v>
      </c>
      <c r="J90" s="1">
        <v>10.72614785991801</v>
      </c>
      <c r="K90" s="1">
        <v>9.8528451600315314</v>
      </c>
      <c r="L90" s="1">
        <v>5250.3864856653227</v>
      </c>
      <c r="M90" s="1">
        <v>211.3432823517488</v>
      </c>
      <c r="N90" s="1">
        <v>15.442307565137552</v>
      </c>
      <c r="O90" s="1">
        <v>821.75107648698202</v>
      </c>
      <c r="P90" s="1">
        <v>44.295961564297002</v>
      </c>
      <c r="Q90" s="1">
        <v>114.10861916980856</v>
      </c>
      <c r="R90" s="1">
        <v>7.5701928214006795</v>
      </c>
      <c r="S90" s="1">
        <v>172.45263491144419</v>
      </c>
      <c r="T90" s="1">
        <v>23.30979012852934</v>
      </c>
      <c r="U90" s="1">
        <v>510.90854889009108</v>
      </c>
      <c r="V90" s="1">
        <v>1654.5318756370282</v>
      </c>
      <c r="W90" s="1">
        <v>7834.6802996003598</v>
      </c>
      <c r="X90" s="1">
        <v>3370.9276085306351</v>
      </c>
      <c r="Y90" s="1">
        <v>5875.0958221630808</v>
      </c>
      <c r="Z90" s="1">
        <v>14366.338004233539</v>
      </c>
      <c r="AA90" s="43">
        <f t="shared" si="1"/>
        <v>46242.315471806258</v>
      </c>
    </row>
    <row r="91" spans="1:27" x14ac:dyDescent="0.25">
      <c r="A91" t="s">
        <v>426</v>
      </c>
      <c r="B91" s="1">
        <v>3777.952656143746</v>
      </c>
      <c r="C91" s="1">
        <v>1513.637294314336</v>
      </c>
      <c r="D91" s="1">
        <v>12.328767123287701</v>
      </c>
      <c r="E91" s="1">
        <v>0</v>
      </c>
      <c r="F91" s="1">
        <v>16.824628692362079</v>
      </c>
      <c r="G91" s="1">
        <v>1599.7253527847452</v>
      </c>
      <c r="H91" s="1">
        <v>900.24319174583195</v>
      </c>
      <c r="I91" s="1">
        <v>1159.762885357881</v>
      </c>
      <c r="J91" s="1">
        <v>13.558580027486265</v>
      </c>
      <c r="K91" s="1">
        <v>31.52214346474409</v>
      </c>
      <c r="L91" s="1">
        <v>8054.6912515059703</v>
      </c>
      <c r="M91" s="1">
        <v>158.47912415183069</v>
      </c>
      <c r="N91" s="1">
        <v>28.274472570009646</v>
      </c>
      <c r="O91" s="1">
        <v>1513.0304460252059</v>
      </c>
      <c r="P91" s="1">
        <v>61.579282071656181</v>
      </c>
      <c r="Q91" s="1">
        <v>109.81791220862701</v>
      </c>
      <c r="R91" s="1">
        <v>2.9171668667467001</v>
      </c>
      <c r="S91" s="1">
        <v>291.90435358521842</v>
      </c>
      <c r="T91" s="1">
        <v>26.129676413084081</v>
      </c>
      <c r="U91" s="1">
        <v>1258.7868204239462</v>
      </c>
      <c r="V91" s="1">
        <v>3630.1615325093007</v>
      </c>
      <c r="W91" s="1">
        <v>13538.614066173879</v>
      </c>
      <c r="X91" s="1">
        <v>4698.0493727165731</v>
      </c>
      <c r="Y91" s="1">
        <v>5193.6034706771534</v>
      </c>
      <c r="Z91" s="1">
        <v>20661.461092652131</v>
      </c>
      <c r="AA91" s="43">
        <f t="shared" si="1"/>
        <v>68253.055540205751</v>
      </c>
    </row>
    <row r="92" spans="1:27" x14ac:dyDescent="0.25">
      <c r="A92" t="s">
        <v>427</v>
      </c>
      <c r="B92" s="1">
        <v>7031.9583569937349</v>
      </c>
      <c r="C92" s="1">
        <v>2157.2273705255452</v>
      </c>
      <c r="D92" s="1">
        <v>15.511735609180127</v>
      </c>
      <c r="E92" s="1"/>
      <c r="F92" s="1"/>
      <c r="G92" s="1">
        <v>2028.0219856692529</v>
      </c>
      <c r="H92" s="1">
        <v>1792.6774900712899</v>
      </c>
      <c r="I92" s="1">
        <v>2085.5283785016172</v>
      </c>
      <c r="J92" s="1">
        <v>39.110926324175459</v>
      </c>
      <c r="K92" s="1">
        <v>28.711483075235417</v>
      </c>
      <c r="L92" s="1">
        <v>18420.030268698636</v>
      </c>
      <c r="M92" s="1">
        <v>488.83659213754936</v>
      </c>
      <c r="N92" s="1">
        <v>35.617321057899083</v>
      </c>
      <c r="O92" s="1">
        <v>2502.6198360853232</v>
      </c>
      <c r="P92" s="1">
        <v>165.53814048470599</v>
      </c>
      <c r="Q92" s="1">
        <v>332.50236393029274</v>
      </c>
      <c r="R92" s="1">
        <v>12.150266552566929</v>
      </c>
      <c r="S92" s="1">
        <v>597.55954033184753</v>
      </c>
      <c r="T92" s="1">
        <v>57.479167334597228</v>
      </c>
      <c r="U92" s="1">
        <v>1973.0122360499233</v>
      </c>
      <c r="V92" s="1">
        <v>6621.3954610273631</v>
      </c>
      <c r="W92" s="1">
        <v>35448.586354591789</v>
      </c>
      <c r="X92" s="1">
        <v>9324.1213154066863</v>
      </c>
      <c r="Y92" s="1">
        <v>23684.424320848499</v>
      </c>
      <c r="Z92" s="1">
        <v>48857.333079907316</v>
      </c>
      <c r="AA92" s="43">
        <f t="shared" si="1"/>
        <v>163699.95399121504</v>
      </c>
    </row>
    <row r="93" spans="1:27" x14ac:dyDescent="0.25">
      <c r="A93" t="s">
        <v>428</v>
      </c>
      <c r="B93" s="1">
        <v>323.17097464479104</v>
      </c>
      <c r="C93" s="1">
        <v>98.507656465335998</v>
      </c>
      <c r="D93" s="1"/>
      <c r="E93" s="1"/>
      <c r="F93" s="1">
        <v>4.4539771389709895</v>
      </c>
      <c r="G93" s="1">
        <v>124.58942655665025</v>
      </c>
      <c r="H93" s="1">
        <v>128.42318220545104</v>
      </c>
      <c r="I93" s="1">
        <v>145.52352113037853</v>
      </c>
      <c r="J93" s="1">
        <v>4.6721613900057015</v>
      </c>
      <c r="K93" s="1">
        <v>2.8404920050220142</v>
      </c>
      <c r="L93" s="1">
        <v>2190.6370464003808</v>
      </c>
      <c r="M93" s="1"/>
      <c r="N93" s="1">
        <v>3.23925610106981</v>
      </c>
      <c r="O93" s="1">
        <v>233.21852327286706</v>
      </c>
      <c r="P93" s="1">
        <v>20.609572607192131</v>
      </c>
      <c r="Q93" s="1">
        <v>32.507142429031092</v>
      </c>
      <c r="R93" s="1">
        <v>2.1185944691092242</v>
      </c>
      <c r="S93" s="1">
        <v>55.706804423552292</v>
      </c>
      <c r="T93" s="1">
        <v>5.6686981768721703</v>
      </c>
      <c r="U93" s="1">
        <v>128.04059070834236</v>
      </c>
      <c r="V93" s="1">
        <v>402.82539558585762</v>
      </c>
      <c r="W93" s="1">
        <v>1992.5633631723308</v>
      </c>
      <c r="X93" s="1">
        <v>660.32966482436973</v>
      </c>
      <c r="Y93" s="1">
        <v>877.18976479085518</v>
      </c>
      <c r="Z93" s="1">
        <v>2904.752445031173</v>
      </c>
      <c r="AA93" s="43">
        <f t="shared" si="1"/>
        <v>10341.58825352961</v>
      </c>
    </row>
    <row r="94" spans="1:27" x14ac:dyDescent="0.25">
      <c r="A94" t="s">
        <v>429</v>
      </c>
      <c r="B94" s="1">
        <v>66.82466763018752</v>
      </c>
      <c r="C94" s="1">
        <v>14.677201809743528</v>
      </c>
      <c r="D94" s="1"/>
      <c r="E94" s="1"/>
      <c r="F94" s="1"/>
      <c r="G94" s="1">
        <v>20.818300762139014</v>
      </c>
      <c r="H94" s="1">
        <v>48.170153726994648</v>
      </c>
      <c r="I94" s="1">
        <v>155.99410535840246</v>
      </c>
      <c r="J94" s="1">
        <v>8.3602232423440288</v>
      </c>
      <c r="K94" s="1">
        <v>9.7433054750127979E-2</v>
      </c>
      <c r="L94" s="1">
        <v>35.737385207860171</v>
      </c>
      <c r="M94" s="1"/>
      <c r="N94" s="1">
        <v>0.65891655120689563</v>
      </c>
      <c r="O94" s="1">
        <v>117.55506645231645</v>
      </c>
      <c r="P94" s="1">
        <v>0.42995491350754494</v>
      </c>
      <c r="Q94" s="1">
        <v>23.791137654527244</v>
      </c>
      <c r="R94" s="1">
        <v>7.3287992495309498E-2</v>
      </c>
      <c r="S94" s="1">
        <v>94.41228527576142</v>
      </c>
      <c r="T94" s="1">
        <v>7.9190795422419225</v>
      </c>
      <c r="U94" s="1">
        <v>118.5837422327435</v>
      </c>
      <c r="V94" s="1">
        <v>331.98319470014292</v>
      </c>
      <c r="W94" s="1">
        <v>971.9903926207362</v>
      </c>
      <c r="X94" s="1">
        <v>1243.513564552266</v>
      </c>
      <c r="Y94" s="1">
        <v>29.394788459294293</v>
      </c>
      <c r="Z94" s="1">
        <v>1854.3259662811186</v>
      </c>
      <c r="AA94" s="43">
        <f t="shared" si="1"/>
        <v>5145.3108480207802</v>
      </c>
    </row>
    <row r="95" spans="1:27" x14ac:dyDescent="0.25">
      <c r="A95" t="s">
        <v>430</v>
      </c>
      <c r="B95" s="1">
        <v>2059.6892878122585</v>
      </c>
      <c r="C95" s="1">
        <v>325.10858521724197</v>
      </c>
      <c r="D95" s="1"/>
      <c r="E95" s="1"/>
      <c r="F95" s="1"/>
      <c r="G95" s="1">
        <v>725.85617388139451</v>
      </c>
      <c r="H95" s="1">
        <v>187.56403674792475</v>
      </c>
      <c r="I95" s="1">
        <v>475.64456698607569</v>
      </c>
      <c r="J95" s="1">
        <v>7.4508753496825486</v>
      </c>
      <c r="K95" s="1">
        <v>7.8089411540459235</v>
      </c>
      <c r="L95" s="1">
        <v>1246.0244424063765</v>
      </c>
      <c r="M95" s="1"/>
      <c r="N95" s="1">
        <v>6.3413658201226983</v>
      </c>
      <c r="O95" s="1">
        <v>589.10810766229986</v>
      </c>
      <c r="P95" s="1">
        <v>50.280272236396002</v>
      </c>
      <c r="Q95" s="1">
        <v>41.809598069380584</v>
      </c>
      <c r="R95" s="1">
        <v>5.15243902439025</v>
      </c>
      <c r="S95" s="1">
        <v>151.47768214535176</v>
      </c>
      <c r="T95" s="1">
        <v>20.03880266075392</v>
      </c>
      <c r="U95" s="1">
        <v>435.30310130436931</v>
      </c>
      <c r="V95" s="1">
        <v>984.35974538088919</v>
      </c>
      <c r="W95" s="1">
        <v>3618.6293538739806</v>
      </c>
      <c r="X95" s="1">
        <v>1892.6798619500589</v>
      </c>
      <c r="Y95" s="1">
        <v>886.30270329381938</v>
      </c>
      <c r="Z95" s="1">
        <v>5017.3030001595152</v>
      </c>
      <c r="AA95" s="43">
        <f t="shared" si="1"/>
        <v>18733.932943136326</v>
      </c>
    </row>
    <row r="96" spans="1:27" x14ac:dyDescent="0.25">
      <c r="A96" t="s">
        <v>431</v>
      </c>
      <c r="B96" s="1">
        <v>7321.5241901891004</v>
      </c>
      <c r="C96" s="1">
        <v>4018.6841226538995</v>
      </c>
      <c r="D96" s="1">
        <v>401.19306539535825</v>
      </c>
      <c r="E96" s="1">
        <v>23.245886904854988</v>
      </c>
      <c r="F96" s="1">
        <v>108.5124450883069</v>
      </c>
      <c r="G96" s="1">
        <v>1473.3408124079233</v>
      </c>
      <c r="H96" s="1">
        <v>816.00184304276502</v>
      </c>
      <c r="I96" s="1">
        <v>1496.7992875493617</v>
      </c>
      <c r="J96" s="1">
        <v>28.822572831148612</v>
      </c>
      <c r="K96" s="1">
        <v>26.026381210492218</v>
      </c>
      <c r="L96" s="1">
        <v>13690.158423582599</v>
      </c>
      <c r="M96" s="1">
        <v>561.65286868071371</v>
      </c>
      <c r="N96" s="1">
        <v>41.200962717820794</v>
      </c>
      <c r="O96" s="1">
        <v>2160.4091570138853</v>
      </c>
      <c r="P96" s="1">
        <v>121.86729077145823</v>
      </c>
      <c r="Q96" s="1">
        <v>292.55431976776759</v>
      </c>
      <c r="R96" s="1">
        <v>20.621833124129601</v>
      </c>
      <c r="S96" s="1">
        <v>450.5838091257657</v>
      </c>
      <c r="T96" s="1">
        <v>62.365442274715718</v>
      </c>
      <c r="U96" s="1">
        <v>1350.2666674246952</v>
      </c>
      <c r="V96" s="1">
        <v>4377.0636195526267</v>
      </c>
      <c r="W96" s="1">
        <v>20576.355704850972</v>
      </c>
      <c r="X96" s="1">
        <v>8931.5115884288134</v>
      </c>
      <c r="Y96" s="1">
        <v>15432.79534892142</v>
      </c>
      <c r="Z96" s="1">
        <v>38131.498323851265</v>
      </c>
      <c r="AA96" s="43">
        <f t="shared" si="1"/>
        <v>121915.05596736184</v>
      </c>
    </row>
    <row r="97" spans="1:27" x14ac:dyDescent="0.25">
      <c r="A97" t="s">
        <v>432</v>
      </c>
      <c r="B97" s="1">
        <v>1129.0522217633752</v>
      </c>
      <c r="C97" s="1">
        <v>347.73976625711384</v>
      </c>
      <c r="D97" s="1">
        <v>100.6293317435748</v>
      </c>
      <c r="E97" s="1">
        <v>251.36419417367421</v>
      </c>
      <c r="F97" s="1">
        <v>13.23017990976123</v>
      </c>
      <c r="G97" s="1">
        <v>422.40302666606544</v>
      </c>
      <c r="H97" s="1">
        <v>422.02035187585932</v>
      </c>
      <c r="I97" s="1">
        <v>602.15569061959741</v>
      </c>
      <c r="J97" s="1">
        <v>13.491523041867648</v>
      </c>
      <c r="K97" s="1">
        <v>6.5045990856917975</v>
      </c>
      <c r="L97" s="1">
        <v>9879.6111335860569</v>
      </c>
      <c r="M97" s="1">
        <v>7.0483452407650693E-2</v>
      </c>
      <c r="N97" s="1">
        <v>9.8034638978910191</v>
      </c>
      <c r="O97" s="1">
        <v>683.88617761926992</v>
      </c>
      <c r="P97" s="1">
        <v>50.587762329915357</v>
      </c>
      <c r="Q97" s="1">
        <v>119.1075034256949</v>
      </c>
      <c r="R97" s="1">
        <v>13.424224492862381</v>
      </c>
      <c r="S97" s="1">
        <v>224.35768260656943</v>
      </c>
      <c r="T97" s="1">
        <v>16.70722084597843</v>
      </c>
      <c r="U97" s="1">
        <v>522.32140279477699</v>
      </c>
      <c r="V97" s="1">
        <v>1482.0809416325881</v>
      </c>
      <c r="W97" s="1">
        <v>7423.7901559267921</v>
      </c>
      <c r="X97" s="1">
        <v>2304.5785148130262</v>
      </c>
      <c r="Y97" s="1">
        <v>3676.2049508561686</v>
      </c>
      <c r="Z97" s="1">
        <v>11419.632274906815</v>
      </c>
      <c r="AA97" s="43">
        <f t="shared" si="1"/>
        <v>41134.754778323397</v>
      </c>
    </row>
    <row r="98" spans="1:27" x14ac:dyDescent="0.25">
      <c r="A98" t="s">
        <v>433</v>
      </c>
      <c r="B98" s="1">
        <v>346.60001443877132</v>
      </c>
      <c r="C98" s="1">
        <v>165.11383345866651</v>
      </c>
      <c r="D98" s="1"/>
      <c r="E98" s="1"/>
      <c r="F98" s="1"/>
      <c r="G98" s="1">
        <v>119.15375590074309</v>
      </c>
      <c r="H98" s="1">
        <v>113.3282441937602</v>
      </c>
      <c r="I98" s="1">
        <v>261.33137780190839</v>
      </c>
      <c r="J98" s="1">
        <v>1.8722933343707688</v>
      </c>
      <c r="K98" s="1">
        <v>2.3321923464153018</v>
      </c>
      <c r="L98" s="1">
        <v>1333.447386538968</v>
      </c>
      <c r="M98" s="1">
        <v>14.557219674359372</v>
      </c>
      <c r="N98" s="1">
        <v>1.6962843295638099</v>
      </c>
      <c r="O98" s="1">
        <v>264.72977191433574</v>
      </c>
      <c r="P98" s="1">
        <v>21.272217878768345</v>
      </c>
      <c r="Q98" s="1">
        <v>13.33676485982809</v>
      </c>
      <c r="R98" s="1">
        <v>1.7193207334071339</v>
      </c>
      <c r="S98" s="1">
        <v>47.143320827857664</v>
      </c>
      <c r="T98" s="1">
        <v>3.3659013190034202</v>
      </c>
      <c r="U98" s="1">
        <v>197.08678009374037</v>
      </c>
      <c r="V98" s="1">
        <v>425.30194493622457</v>
      </c>
      <c r="W98" s="1">
        <v>2354.5016058160572</v>
      </c>
      <c r="X98" s="1">
        <v>689.8643573223153</v>
      </c>
      <c r="Y98" s="1">
        <v>742.00179314904824</v>
      </c>
      <c r="Z98" s="1">
        <v>3003.8340139608999</v>
      </c>
      <c r="AA98" s="43">
        <f t="shared" si="1"/>
        <v>10123.590394829014</v>
      </c>
    </row>
    <row r="99" spans="1:27" x14ac:dyDescent="0.25">
      <c r="A99" t="s">
        <v>434</v>
      </c>
      <c r="B99" s="1">
        <v>562.33976657025846</v>
      </c>
      <c r="C99" s="1">
        <v>175.1143304767013</v>
      </c>
      <c r="D99" s="1">
        <v>7.6932832040680701</v>
      </c>
      <c r="E99" s="1">
        <v>17.165379008439508</v>
      </c>
      <c r="F99" s="1">
        <v>5.3215077605321497</v>
      </c>
      <c r="G99" s="1">
        <v>216.64761413788449</v>
      </c>
      <c r="H99" s="1">
        <v>197.49125416141379</v>
      </c>
      <c r="I99" s="1">
        <v>272.23007140689248</v>
      </c>
      <c r="J99" s="1">
        <v>2.8879790630251532</v>
      </c>
      <c r="K99" s="1">
        <v>2.1160986877650969</v>
      </c>
      <c r="L99" s="1">
        <v>2500.0185451535508</v>
      </c>
      <c r="M99" s="1"/>
      <c r="N99" s="1">
        <v>3.6715758684304598</v>
      </c>
      <c r="O99" s="1">
        <v>446.41534159544767</v>
      </c>
      <c r="P99" s="1">
        <v>16.534290286313244</v>
      </c>
      <c r="Q99" s="1">
        <v>32.590246981363251</v>
      </c>
      <c r="R99" s="1">
        <v>6.2348698893512893</v>
      </c>
      <c r="S99" s="1">
        <v>83.440553700388151</v>
      </c>
      <c r="T99" s="1">
        <v>13.436673588317351</v>
      </c>
      <c r="U99" s="1">
        <v>277.78690603806649</v>
      </c>
      <c r="V99" s="1">
        <v>597.16995034633464</v>
      </c>
      <c r="W99" s="1">
        <v>3517.7163561457432</v>
      </c>
      <c r="X99" s="1">
        <v>964.23394506518298</v>
      </c>
      <c r="Y99" s="1">
        <v>1209.8564391040459</v>
      </c>
      <c r="Z99" s="1">
        <v>5398.8983325523532</v>
      </c>
      <c r="AA99" s="43">
        <f t="shared" si="1"/>
        <v>16527.01131079187</v>
      </c>
    </row>
    <row r="100" spans="1:27" x14ac:dyDescent="0.25">
      <c r="A100" t="s">
        <v>435</v>
      </c>
      <c r="B100" s="1">
        <v>6509.9968871122492</v>
      </c>
      <c r="C100" s="1">
        <v>1961.1418516688379</v>
      </c>
      <c r="D100" s="1">
        <v>12.8841592593929</v>
      </c>
      <c r="E100" s="1"/>
      <c r="F100" s="1"/>
      <c r="G100" s="1">
        <v>1872.6004403148868</v>
      </c>
      <c r="H100" s="1">
        <v>1638.0180003970609</v>
      </c>
      <c r="I100" s="1">
        <v>1823.5914363909055</v>
      </c>
      <c r="J100" s="1">
        <v>33.192714611732555</v>
      </c>
      <c r="K100" s="1">
        <v>27.089241081442324</v>
      </c>
      <c r="L100" s="1">
        <v>16852.472789850115</v>
      </c>
      <c r="M100" s="1">
        <v>468.93125207080863</v>
      </c>
      <c r="N100" s="1">
        <v>34.961418190981163</v>
      </c>
      <c r="O100" s="1">
        <v>2382.0258258839049</v>
      </c>
      <c r="P100" s="1">
        <v>149.51516303812409</v>
      </c>
      <c r="Q100" s="1">
        <v>311.09102013520959</v>
      </c>
      <c r="R100" s="1">
        <v>9.5817859901383997</v>
      </c>
      <c r="S100" s="1">
        <v>594.89780832227802</v>
      </c>
      <c r="T100" s="1">
        <v>51.448184026828393</v>
      </c>
      <c r="U100" s="1">
        <v>1878.7330523402879</v>
      </c>
      <c r="V100" s="1">
        <v>6180.8571878312705</v>
      </c>
      <c r="W100" s="1">
        <v>33255.16456887711</v>
      </c>
      <c r="X100" s="1">
        <v>8829.3204706832967</v>
      </c>
      <c r="Y100" s="1">
        <v>22072.583694192952</v>
      </c>
      <c r="Z100" s="1">
        <v>45520.407910844384</v>
      </c>
      <c r="AA100" s="43">
        <f t="shared" si="1"/>
        <v>152470.50686311419</v>
      </c>
    </row>
    <row r="101" spans="1:27" x14ac:dyDescent="0.25">
      <c r="A101" t="s">
        <v>436</v>
      </c>
      <c r="B101" s="1">
        <v>2319.246888906916</v>
      </c>
      <c r="C101" s="1">
        <v>392.5275748448546</v>
      </c>
      <c r="D101" s="1"/>
      <c r="E101" s="1"/>
      <c r="F101" s="1"/>
      <c r="G101" s="1">
        <v>769.91373782814389</v>
      </c>
      <c r="H101" s="1">
        <v>212.87193517209249</v>
      </c>
      <c r="I101" s="1">
        <v>567.00555935016973</v>
      </c>
      <c r="J101" s="1">
        <v>8.0253335701801483</v>
      </c>
      <c r="K101" s="1">
        <v>8.2186774673005889</v>
      </c>
      <c r="L101" s="1">
        <v>1244.339883479807</v>
      </c>
      <c r="M101" s="1"/>
      <c r="N101" s="1">
        <v>6.7770886338942997</v>
      </c>
      <c r="O101" s="1">
        <v>660.22405734836968</v>
      </c>
      <c r="P101" s="1">
        <v>47.579378632051579</v>
      </c>
      <c r="Q101" s="1">
        <v>59.797612563151503</v>
      </c>
      <c r="R101" s="1">
        <v>4.9530956848030003</v>
      </c>
      <c r="S101" s="1">
        <v>170.13677057778261</v>
      </c>
      <c r="T101" s="1">
        <v>19.015435783728481</v>
      </c>
      <c r="U101" s="1">
        <v>453.20772998999854</v>
      </c>
      <c r="V101" s="1">
        <v>1052.3258673175847</v>
      </c>
      <c r="W101" s="1">
        <v>4091.2241652228795</v>
      </c>
      <c r="X101" s="1">
        <v>2240.2928099870005</v>
      </c>
      <c r="Y101" s="1">
        <v>1036.5898321039328</v>
      </c>
      <c r="Z101" s="1">
        <v>5726.6032655351028</v>
      </c>
      <c r="AA101" s="43">
        <f t="shared" si="1"/>
        <v>21090.876699999746</v>
      </c>
    </row>
    <row r="102" spans="1:27" x14ac:dyDescent="0.25">
      <c r="A102" t="s">
        <v>437</v>
      </c>
      <c r="B102" s="1">
        <v>358.92851315797219</v>
      </c>
      <c r="C102" s="1">
        <v>100.77467887418815</v>
      </c>
      <c r="D102" s="1">
        <v>3.5322743743153304</v>
      </c>
      <c r="E102" s="1"/>
      <c r="F102" s="1"/>
      <c r="G102" s="1">
        <v>117.66533035470329</v>
      </c>
      <c r="H102" s="1">
        <v>96.956003910056623</v>
      </c>
      <c r="I102" s="1">
        <v>232.25759357726344</v>
      </c>
      <c r="J102" s="1">
        <v>1.0997877340741979</v>
      </c>
      <c r="K102" s="1">
        <v>3.177306932963972</v>
      </c>
      <c r="L102" s="1">
        <v>1134.4185572723375</v>
      </c>
      <c r="M102" s="1">
        <v>19.980895570778546</v>
      </c>
      <c r="N102" s="1">
        <v>1.7564159130929851</v>
      </c>
      <c r="O102" s="1">
        <v>223.90836809210572</v>
      </c>
      <c r="P102" s="1">
        <v>20.881860241766816</v>
      </c>
      <c r="Q102" s="1">
        <v>25.987713163373655</v>
      </c>
      <c r="R102" s="1">
        <v>2.750530069709531</v>
      </c>
      <c r="S102" s="1">
        <v>28.627372139083029</v>
      </c>
      <c r="T102" s="1">
        <v>9.398991767130191</v>
      </c>
      <c r="U102" s="1">
        <v>184.03636513696125</v>
      </c>
      <c r="V102" s="1">
        <v>368.60878927603471</v>
      </c>
      <c r="W102" s="1">
        <v>2138.8968843167154</v>
      </c>
      <c r="X102" s="1">
        <v>646.55077970130776</v>
      </c>
      <c r="Y102" s="1">
        <v>614.77788858092254</v>
      </c>
      <c r="Z102" s="1">
        <v>2808.5290527925508</v>
      </c>
      <c r="AA102" s="43">
        <f t="shared" si="1"/>
        <v>9143.5019529494093</v>
      </c>
    </row>
    <row r="103" spans="1:27" x14ac:dyDescent="0.25">
      <c r="A103" t="s">
        <v>438</v>
      </c>
      <c r="B103" s="1">
        <v>242.95050456821176</v>
      </c>
      <c r="C103" s="1">
        <v>88.766475977484475</v>
      </c>
      <c r="D103" s="1">
        <v>0</v>
      </c>
      <c r="E103" s="1">
        <v>0</v>
      </c>
      <c r="F103" s="1">
        <v>0.477622871491721</v>
      </c>
      <c r="G103" s="1">
        <v>89.731908323012178</v>
      </c>
      <c r="H103" s="1">
        <v>60.724703046685313</v>
      </c>
      <c r="I103" s="1">
        <v>47.727491750335602</v>
      </c>
      <c r="J103" s="1">
        <v>1.9542687175027922</v>
      </c>
      <c r="K103" s="1">
        <v>1.7767625285456481</v>
      </c>
      <c r="L103" s="1">
        <v>1142.527922856289</v>
      </c>
      <c r="M103" s="1"/>
      <c r="N103" s="1">
        <v>2.304664185467006</v>
      </c>
      <c r="O103" s="1">
        <v>123.83850743569309</v>
      </c>
      <c r="P103" s="1">
        <v>7.9587540503178165</v>
      </c>
      <c r="Q103" s="1">
        <v>18.690061259320647</v>
      </c>
      <c r="R103" s="1">
        <v>4.4732896578581327</v>
      </c>
      <c r="S103" s="1">
        <v>22.929889514126778</v>
      </c>
      <c r="T103" s="1">
        <v>5.0817170194472867</v>
      </c>
      <c r="U103" s="1">
        <v>95.113912850059663</v>
      </c>
      <c r="V103" s="1">
        <v>136.2303610880752</v>
      </c>
      <c r="W103" s="1">
        <v>1202.3076098687638</v>
      </c>
      <c r="X103" s="1">
        <v>195.89909735804002</v>
      </c>
      <c r="Y103" s="1">
        <v>496.52606128968631</v>
      </c>
      <c r="Z103" s="1">
        <v>1910.088571565308</v>
      </c>
      <c r="AA103" s="43">
        <f t="shared" si="1"/>
        <v>5898.0801577817219</v>
      </c>
    </row>
    <row r="104" spans="1:27" x14ac:dyDescent="0.25">
      <c r="A104" t="s">
        <v>439</v>
      </c>
      <c r="B104" s="1">
        <v>2307.0005914294229</v>
      </c>
      <c r="C104" s="1">
        <v>811.01390390541701</v>
      </c>
      <c r="D104" s="1">
        <v>57.676180017560952</v>
      </c>
      <c r="E104" s="1">
        <v>77.979183744571429</v>
      </c>
      <c r="F104" s="1">
        <v>25.609756097560997</v>
      </c>
      <c r="G104" s="1">
        <v>913.66969355273295</v>
      </c>
      <c r="H104" s="1">
        <v>775.29808319242295</v>
      </c>
      <c r="I104" s="1">
        <v>1462.6045444369438</v>
      </c>
      <c r="J104" s="1">
        <v>13.884594568833531</v>
      </c>
      <c r="K104" s="1">
        <v>11.90373635733488</v>
      </c>
      <c r="L104" s="1">
        <v>10427.81282201549</v>
      </c>
      <c r="M104" s="1"/>
      <c r="N104" s="1">
        <v>27.260859340966419</v>
      </c>
      <c r="O104" s="1">
        <v>1735.0886855128329</v>
      </c>
      <c r="P104" s="1">
        <v>72.442688341748891</v>
      </c>
      <c r="Q104" s="1">
        <v>164.1127484577255</v>
      </c>
      <c r="R104" s="1">
        <v>23.306810181366782</v>
      </c>
      <c r="S104" s="1">
        <v>301.92260269424577</v>
      </c>
      <c r="T104" s="1">
        <v>62.551168120846398</v>
      </c>
      <c r="U104" s="1">
        <v>1277.754319076216</v>
      </c>
      <c r="V104" s="1">
        <v>2340.9020631198264</v>
      </c>
      <c r="W104" s="1">
        <v>14590.411321451371</v>
      </c>
      <c r="X104" s="1">
        <v>3983.3920726731671</v>
      </c>
      <c r="Y104" s="1">
        <v>5695.286759064983</v>
      </c>
      <c r="Z104" s="1">
        <v>22829.798840857729</v>
      </c>
      <c r="AA104" s="43">
        <f t="shared" si="1"/>
        <v>69988.684028211312</v>
      </c>
    </row>
    <row r="105" spans="1:27" x14ac:dyDescent="0.25">
      <c r="A105" t="s">
        <v>440</v>
      </c>
      <c r="B105" s="1">
        <v>243.13629702002902</v>
      </c>
      <c r="C105" s="1">
        <v>55.574010747435302</v>
      </c>
      <c r="D105" s="1"/>
      <c r="E105" s="1"/>
      <c r="F105" s="1"/>
      <c r="G105" s="1">
        <v>67.151929653151001</v>
      </c>
      <c r="H105" s="1">
        <v>87.065950170981893</v>
      </c>
      <c r="I105" s="1">
        <v>136.61944308744501</v>
      </c>
      <c r="J105" s="1"/>
      <c r="K105" s="1">
        <v>2.70151441133366</v>
      </c>
      <c r="L105" s="1">
        <v>640.64484611626801</v>
      </c>
      <c r="M105" s="1">
        <v>4.6311675622862696</v>
      </c>
      <c r="N105" s="1"/>
      <c r="O105" s="1">
        <v>116.936980947728</v>
      </c>
      <c r="P105" s="1">
        <v>8.1817293600390801</v>
      </c>
      <c r="Q105" s="1">
        <v>22.7699071812408</v>
      </c>
      <c r="R105" s="1">
        <v>3.8593063019052298</v>
      </c>
      <c r="S105" s="1"/>
      <c r="T105" s="1">
        <v>15.051294577430401</v>
      </c>
      <c r="U105" s="1">
        <v>111.919882755252</v>
      </c>
      <c r="V105" s="1">
        <v>190.64973131411799</v>
      </c>
      <c r="W105" s="1">
        <v>1177.86028334148</v>
      </c>
      <c r="X105" s="1">
        <v>416.033219345384</v>
      </c>
      <c r="Y105" s="1">
        <v>393.64924279433302</v>
      </c>
      <c r="Z105" s="1">
        <v>1722.7943331704901</v>
      </c>
      <c r="AA105" s="43">
        <f t="shared" si="1"/>
        <v>5417.2310698583315</v>
      </c>
    </row>
    <row r="106" spans="1:27" x14ac:dyDescent="0.25">
      <c r="A106" t="s">
        <v>441</v>
      </c>
      <c r="B106" s="1">
        <v>19142.973763517581</v>
      </c>
      <c r="C106" s="1">
        <v>7892.9107147238346</v>
      </c>
      <c r="D106" s="1">
        <v>0.74134153535013103</v>
      </c>
      <c r="E106" s="1"/>
      <c r="F106" s="1"/>
      <c r="G106" s="1">
        <v>3315.1509179749687</v>
      </c>
      <c r="H106" s="1">
        <v>3086.4111086161306</v>
      </c>
      <c r="I106" s="1">
        <v>4623.9969215474357</v>
      </c>
      <c r="J106" s="1">
        <v>61.957160766561657</v>
      </c>
      <c r="K106" s="1">
        <v>96.613477610554597</v>
      </c>
      <c r="L106" s="1">
        <v>29543.045422022748</v>
      </c>
      <c r="M106" s="1">
        <v>668.73522211347108</v>
      </c>
      <c r="N106" s="1">
        <v>95.804456151886157</v>
      </c>
      <c r="O106" s="1">
        <v>6588.760866019963</v>
      </c>
      <c r="P106" s="1">
        <v>92.309051595955211</v>
      </c>
      <c r="Q106" s="1">
        <v>484.6493345280648</v>
      </c>
      <c r="R106" s="1">
        <v>290.80252526281083</v>
      </c>
      <c r="S106" s="1">
        <v>997.70524210614178</v>
      </c>
      <c r="T106" s="1">
        <v>343.34066273528492</v>
      </c>
      <c r="U106" s="1">
        <v>5480.6886188584285</v>
      </c>
      <c r="V106" s="1">
        <v>15023.938327638416</v>
      </c>
      <c r="W106" s="1">
        <v>73722.49864666762</v>
      </c>
      <c r="X106" s="1">
        <v>27315.12840385014</v>
      </c>
      <c r="Y106" s="1">
        <v>10001.733925266435</v>
      </c>
      <c r="Z106" s="1">
        <v>99262.770347807862</v>
      </c>
      <c r="AA106" s="43">
        <f t="shared" si="1"/>
        <v>308132.66645891761</v>
      </c>
    </row>
    <row r="107" spans="1:27" x14ac:dyDescent="0.25">
      <c r="A107" t="s">
        <v>442</v>
      </c>
      <c r="B107" s="1">
        <v>27409.818499440036</v>
      </c>
      <c r="C107" s="1">
        <v>8162.9898312998312</v>
      </c>
      <c r="D107" s="1">
        <v>64.321258899862073</v>
      </c>
      <c r="E107" s="1">
        <v>0.38767191055703998</v>
      </c>
      <c r="F107" s="1"/>
      <c r="G107" s="1">
        <v>8033.207140804765</v>
      </c>
      <c r="H107" s="1">
        <v>6789.244700384832</v>
      </c>
      <c r="I107" s="1">
        <v>8262.0478265862985</v>
      </c>
      <c r="J107" s="1">
        <v>149.49062892122609</v>
      </c>
      <c r="K107" s="1">
        <v>110.24834118375665</v>
      </c>
      <c r="L107" s="1">
        <v>71906.581915823364</v>
      </c>
      <c r="M107" s="1">
        <v>1920.2012558395152</v>
      </c>
      <c r="N107" s="1">
        <v>134.9141355507644</v>
      </c>
      <c r="O107" s="1">
        <v>9777.4103336206881</v>
      </c>
      <c r="P107" s="1">
        <v>638.23027793536266</v>
      </c>
      <c r="Q107" s="1">
        <v>1300.031311034566</v>
      </c>
      <c r="R107" s="1">
        <v>48.720702666943772</v>
      </c>
      <c r="S107" s="1">
        <v>2408.4280472117803</v>
      </c>
      <c r="T107" s="1">
        <v>237.62725721603522</v>
      </c>
      <c r="U107" s="1">
        <v>7882.9060998417599</v>
      </c>
      <c r="V107" s="1">
        <v>25808.259693398784</v>
      </c>
      <c r="W107" s="1">
        <v>138002.0279085151</v>
      </c>
      <c r="X107" s="1">
        <v>36153.088852489018</v>
      </c>
      <c r="Y107" s="1">
        <v>92352.738729618563</v>
      </c>
      <c r="Z107" s="1">
        <v>191152.12374551318</v>
      </c>
      <c r="AA107" s="43">
        <f t="shared" si="1"/>
        <v>638705.04616570659</v>
      </c>
    </row>
    <row r="108" spans="1:27" x14ac:dyDescent="0.25">
      <c r="A108" t="s">
        <v>443</v>
      </c>
      <c r="B108" s="1">
        <v>1315.812542609078</v>
      </c>
      <c r="C108" s="1">
        <v>434.27077867752308</v>
      </c>
      <c r="D108" s="1">
        <v>27.082641957054648</v>
      </c>
      <c r="E108" s="1">
        <v>53.552661679602693</v>
      </c>
      <c r="F108" s="1">
        <v>13.1374722838137</v>
      </c>
      <c r="G108" s="1">
        <v>508.97359950076469</v>
      </c>
      <c r="H108" s="1">
        <v>451.75023938287438</v>
      </c>
      <c r="I108" s="1">
        <v>756.60541284282101</v>
      </c>
      <c r="J108" s="1">
        <v>7.8954222287156153</v>
      </c>
      <c r="K108" s="1">
        <v>5.5277389319164731</v>
      </c>
      <c r="L108" s="1">
        <v>5918.701447126854</v>
      </c>
      <c r="M108" s="1">
        <v>3.2249505031330998E-2</v>
      </c>
      <c r="N108" s="1">
        <v>12.653193535409843</v>
      </c>
      <c r="O108" s="1">
        <v>992.64914922477465</v>
      </c>
      <c r="P108" s="1">
        <v>40.363546798251633</v>
      </c>
      <c r="Q108" s="1">
        <v>87.276777280489512</v>
      </c>
      <c r="R108" s="1">
        <v>12.716859898152869</v>
      </c>
      <c r="S108" s="1">
        <v>186.96709203370449</v>
      </c>
      <c r="T108" s="1">
        <v>35.400012910975988</v>
      </c>
      <c r="U108" s="1">
        <v>673.02858958156446</v>
      </c>
      <c r="V108" s="1">
        <v>1365.3078147342426</v>
      </c>
      <c r="W108" s="1">
        <v>8222.2325843617655</v>
      </c>
      <c r="X108" s="1">
        <v>2233.418727869609</v>
      </c>
      <c r="Y108" s="1">
        <v>3059.6740314051799</v>
      </c>
      <c r="Z108" s="1">
        <v>12782.403374814907</v>
      </c>
      <c r="AA108" s="43">
        <f t="shared" si="1"/>
        <v>39197.433961175077</v>
      </c>
    </row>
    <row r="109" spans="1:27" s="6" customFormat="1" x14ac:dyDescent="0.25">
      <c r="A109" s="41" t="s">
        <v>460</v>
      </c>
      <c r="B109" s="42">
        <f>SUM(B4:B108)</f>
        <v>466499.99999999988</v>
      </c>
      <c r="C109" s="42">
        <f t="shared" ref="C109:AA109" si="2">SUM(C4:C108)</f>
        <v>183577.00000000003</v>
      </c>
      <c r="D109" s="42">
        <f t="shared" si="2"/>
        <v>9679.9999999999927</v>
      </c>
      <c r="E109" s="42">
        <f t="shared" si="2"/>
        <v>4903.0000000000018</v>
      </c>
      <c r="F109" s="42">
        <f t="shared" si="2"/>
        <v>6659.9999999999991</v>
      </c>
      <c r="G109" s="42">
        <f t="shared" si="2"/>
        <v>135609.99999999994</v>
      </c>
      <c r="H109" s="42">
        <f t="shared" si="2"/>
        <v>96046.000000000029</v>
      </c>
      <c r="I109" s="42">
        <f t="shared" si="2"/>
        <v>161749.99999999997</v>
      </c>
      <c r="J109" s="42">
        <f t="shared" si="2"/>
        <v>2605.9999999999991</v>
      </c>
      <c r="K109" s="42">
        <f t="shared" si="2"/>
        <v>2526.9999999999995</v>
      </c>
      <c r="L109" s="42">
        <f t="shared" si="2"/>
        <v>1186860</v>
      </c>
      <c r="M109" s="42">
        <f t="shared" si="2"/>
        <v>18904.999999999996</v>
      </c>
      <c r="N109" s="42">
        <f t="shared" si="2"/>
        <v>2989.9999999999986</v>
      </c>
      <c r="O109" s="42">
        <f t="shared" si="2"/>
        <v>194544.99999999985</v>
      </c>
      <c r="P109" s="42">
        <f t="shared" si="2"/>
        <v>10434.000000000005</v>
      </c>
      <c r="Q109" s="42">
        <f t="shared" si="2"/>
        <v>21845</v>
      </c>
      <c r="R109" s="42">
        <f t="shared" si="2"/>
        <v>2670</v>
      </c>
      <c r="S109" s="42">
        <f t="shared" si="2"/>
        <v>40311.999999999993</v>
      </c>
      <c r="T109" s="42">
        <f t="shared" si="2"/>
        <v>5655.0000000000018</v>
      </c>
      <c r="U109" s="42">
        <f t="shared" si="2"/>
        <v>147397.00000000006</v>
      </c>
      <c r="V109" s="42">
        <f t="shared" si="2"/>
        <v>377150.00000000006</v>
      </c>
      <c r="W109" s="42">
        <f t="shared" si="2"/>
        <v>1912149.9999999998</v>
      </c>
      <c r="X109" s="42">
        <f t="shared" si="2"/>
        <v>624235.00000000023</v>
      </c>
      <c r="Y109" s="42">
        <f t="shared" si="2"/>
        <v>851119.99999999977</v>
      </c>
      <c r="Z109" s="42">
        <f t="shared" si="2"/>
        <v>2927930</v>
      </c>
      <c r="AA109" s="44">
        <f t="shared" si="2"/>
        <v>9394057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4F8357-3731-4031-B74D-05C444F18BE6}">
  <sheetPr>
    <tabColor rgb="FF00B0F0"/>
  </sheetPr>
  <dimension ref="A1:N109"/>
  <sheetViews>
    <sheetView tabSelected="1" zoomScaleNormal="100" workbookViewId="0"/>
  </sheetViews>
  <sheetFormatPr defaultRowHeight="15" x14ac:dyDescent="0.25"/>
  <cols>
    <col min="1" max="1" width="39.7109375" customWidth="1"/>
    <col min="2" max="2" width="9.5703125" style="40" bestFit="1" customWidth="1"/>
    <col min="3" max="3" width="9.42578125" style="40" customWidth="1"/>
    <col min="4" max="4" width="12.42578125" style="40" bestFit="1" customWidth="1"/>
    <col min="5" max="6" width="9.5703125" style="40" bestFit="1" customWidth="1"/>
    <col min="7" max="7" width="11.140625" style="40" bestFit="1" customWidth="1"/>
    <col min="8" max="9" width="9.5703125" style="40" bestFit="1" customWidth="1"/>
    <col min="10" max="10" width="8.42578125" style="40" bestFit="1" customWidth="1"/>
    <col min="11" max="11" width="11.140625" style="40" bestFit="1" customWidth="1"/>
    <col min="12" max="12" width="9.5703125" style="40" bestFit="1" customWidth="1"/>
    <col min="13" max="13" width="11.140625" style="40" bestFit="1" customWidth="1"/>
    <col min="14" max="14" width="16.85546875" style="40" bestFit="1" customWidth="1"/>
  </cols>
  <sheetData>
    <row r="1" spans="1:14" ht="30" x14ac:dyDescent="0.25">
      <c r="A1" s="54" t="s">
        <v>467</v>
      </c>
      <c r="E1" s="40" t="s">
        <v>469</v>
      </c>
    </row>
    <row r="3" spans="1:14" s="39" customFormat="1" ht="153.75" x14ac:dyDescent="0.25">
      <c r="A3" s="47" t="s">
        <v>450</v>
      </c>
      <c r="B3" s="51" t="s">
        <v>452</v>
      </c>
      <c r="C3" s="51" t="s">
        <v>453</v>
      </c>
      <c r="D3" s="51" t="s">
        <v>454</v>
      </c>
      <c r="E3" s="51" t="s">
        <v>455</v>
      </c>
      <c r="F3" s="51" t="s">
        <v>456</v>
      </c>
      <c r="G3" s="51" t="s">
        <v>457</v>
      </c>
      <c r="H3" s="51" t="s">
        <v>458</v>
      </c>
      <c r="I3" s="51" t="s">
        <v>461</v>
      </c>
      <c r="J3" s="51" t="s">
        <v>462</v>
      </c>
      <c r="K3" s="51" t="s">
        <v>463</v>
      </c>
      <c r="L3" s="51" t="s">
        <v>464</v>
      </c>
      <c r="M3" s="51" t="s">
        <v>465</v>
      </c>
      <c r="N3" s="48" t="s">
        <v>466</v>
      </c>
    </row>
    <row r="4" spans="1:14" x14ac:dyDescent="0.25">
      <c r="A4" t="s">
        <v>339</v>
      </c>
      <c r="B4" s="40">
        <v>694.77642931419541</v>
      </c>
      <c r="D4" s="40">
        <v>770.1060610556674</v>
      </c>
      <c r="H4" s="40">
        <v>113196.34111648049</v>
      </c>
      <c r="N4" s="46">
        <f>SUM(B4:M4)</f>
        <v>114661.22360685036</v>
      </c>
    </row>
    <row r="5" spans="1:14" x14ac:dyDescent="0.25">
      <c r="A5" t="s">
        <v>340</v>
      </c>
      <c r="F5" s="40">
        <v>44585.657081790727</v>
      </c>
      <c r="I5" s="40">
        <v>19.02117707365521</v>
      </c>
      <c r="M5" s="40">
        <v>731.21708670520252</v>
      </c>
      <c r="N5" s="46">
        <f t="shared" ref="N5:N68" si="0">SUM(B5:M5)</f>
        <v>45335.895345569588</v>
      </c>
    </row>
    <row r="6" spans="1:14" x14ac:dyDescent="0.25">
      <c r="A6" t="s">
        <v>341</v>
      </c>
      <c r="E6" s="40">
        <v>424.76658415841507</v>
      </c>
      <c r="F6" s="40">
        <v>1427.663014207448</v>
      </c>
      <c r="K6" s="40">
        <v>42873.397095763787</v>
      </c>
      <c r="N6" s="46">
        <f t="shared" si="0"/>
        <v>44725.826694129646</v>
      </c>
    </row>
    <row r="7" spans="1:14" x14ac:dyDescent="0.25">
      <c r="A7" t="s">
        <v>342</v>
      </c>
      <c r="F7" s="40">
        <v>31728.725984988654</v>
      </c>
      <c r="I7" s="40">
        <v>247.2753019575178</v>
      </c>
      <c r="M7" s="40">
        <v>21.991491329479771</v>
      </c>
      <c r="N7" s="46">
        <f t="shared" si="0"/>
        <v>31997.992778275653</v>
      </c>
    </row>
    <row r="8" spans="1:14" x14ac:dyDescent="0.25">
      <c r="A8" t="s">
        <v>343</v>
      </c>
      <c r="E8" s="40">
        <v>34691.154612861996</v>
      </c>
      <c r="H8" s="40">
        <v>181.24909468685075</v>
      </c>
      <c r="N8" s="46">
        <f t="shared" si="0"/>
        <v>34872.403707548845</v>
      </c>
    </row>
    <row r="9" spans="1:14" x14ac:dyDescent="0.25">
      <c r="A9" t="s">
        <v>344</v>
      </c>
      <c r="L9" s="40">
        <v>9496.7717311422712</v>
      </c>
      <c r="N9" s="46">
        <f t="shared" si="0"/>
        <v>9496.7717311422712</v>
      </c>
    </row>
    <row r="10" spans="1:14" x14ac:dyDescent="0.25">
      <c r="A10" t="s">
        <v>345</v>
      </c>
      <c r="E10" s="40">
        <v>111.24839108910885</v>
      </c>
      <c r="H10" s="40">
        <v>32836.6470548051</v>
      </c>
      <c r="N10" s="46">
        <f t="shared" si="0"/>
        <v>32947.89544589421</v>
      </c>
    </row>
    <row r="11" spans="1:14" x14ac:dyDescent="0.25">
      <c r="A11" t="s">
        <v>346</v>
      </c>
      <c r="F11" s="40">
        <v>31576.777188828848</v>
      </c>
      <c r="M11" s="40">
        <v>335.37024277456646</v>
      </c>
      <c r="N11" s="46">
        <f t="shared" si="0"/>
        <v>31912.147431603415</v>
      </c>
    </row>
    <row r="12" spans="1:14" x14ac:dyDescent="0.25">
      <c r="A12" t="s">
        <v>347</v>
      </c>
      <c r="D12" s="40">
        <v>178.59657502092136</v>
      </c>
      <c r="N12" s="46">
        <f t="shared" si="0"/>
        <v>178.59657502092136</v>
      </c>
    </row>
    <row r="13" spans="1:14" x14ac:dyDescent="0.25">
      <c r="A13" t="s">
        <v>348</v>
      </c>
      <c r="B13" s="40">
        <v>122096.40792463231</v>
      </c>
      <c r="D13" s="40">
        <v>67.57708244034869</v>
      </c>
      <c r="J13" s="40">
        <v>0</v>
      </c>
      <c r="N13" s="46">
        <f t="shared" si="0"/>
        <v>122163.98500707265</v>
      </c>
    </row>
    <row r="14" spans="1:14" x14ac:dyDescent="0.25">
      <c r="A14" t="s">
        <v>349</v>
      </c>
      <c r="F14" s="40">
        <v>184547.84754559587</v>
      </c>
      <c r="M14" s="40">
        <v>6687.4396893183457</v>
      </c>
      <c r="N14" s="46">
        <f t="shared" si="0"/>
        <v>191235.28723491423</v>
      </c>
    </row>
    <row r="15" spans="1:14" x14ac:dyDescent="0.25">
      <c r="A15" t="s">
        <v>350</v>
      </c>
      <c r="B15" s="40">
        <v>372.82193416339771</v>
      </c>
      <c r="D15" s="40">
        <v>14413.093972949984</v>
      </c>
      <c r="H15" s="40">
        <v>125.48014247551205</v>
      </c>
      <c r="N15" s="46">
        <f t="shared" si="0"/>
        <v>14911.396049588893</v>
      </c>
    </row>
    <row r="16" spans="1:14" x14ac:dyDescent="0.25">
      <c r="A16" t="s">
        <v>351</v>
      </c>
      <c r="C16" s="40">
        <v>255989.01208144383</v>
      </c>
      <c r="H16" s="40">
        <v>185.89650737112891</v>
      </c>
      <c r="I16" s="40">
        <v>28.531765610482822</v>
      </c>
      <c r="N16" s="46">
        <f t="shared" si="0"/>
        <v>256203.44035442543</v>
      </c>
    </row>
    <row r="17" spans="1:14" x14ac:dyDescent="0.25">
      <c r="A17" t="s">
        <v>352</v>
      </c>
      <c r="D17" s="40">
        <v>2890.3475941225938</v>
      </c>
      <c r="G17" s="40">
        <v>43320.479202873736</v>
      </c>
      <c r="H17" s="40">
        <v>23.237063421391113</v>
      </c>
      <c r="N17" s="46">
        <f t="shared" si="0"/>
        <v>46234.063860417715</v>
      </c>
    </row>
    <row r="18" spans="1:14" x14ac:dyDescent="0.25">
      <c r="A18" t="s">
        <v>353</v>
      </c>
      <c r="B18" s="40">
        <v>1067.4604657079085</v>
      </c>
      <c r="D18" s="40">
        <v>857166.10694934719</v>
      </c>
      <c r="H18" s="40">
        <v>622.75329969328254</v>
      </c>
      <c r="N18" s="46">
        <f t="shared" si="0"/>
        <v>858856.32071474835</v>
      </c>
    </row>
    <row r="19" spans="1:14" x14ac:dyDescent="0.25">
      <c r="A19" t="s">
        <v>354</v>
      </c>
      <c r="M19" s="40">
        <v>1630.4614166619599</v>
      </c>
      <c r="N19" s="46">
        <f t="shared" si="0"/>
        <v>1630.4614166619599</v>
      </c>
    </row>
    <row r="20" spans="1:14" x14ac:dyDescent="0.25">
      <c r="A20" t="s">
        <v>355</v>
      </c>
      <c r="F20" s="40">
        <v>31648.083626841355</v>
      </c>
      <c r="M20" s="40">
        <v>553.95459397323305</v>
      </c>
      <c r="N20" s="46">
        <f t="shared" si="0"/>
        <v>32202.038220814589</v>
      </c>
    </row>
    <row r="21" spans="1:14" x14ac:dyDescent="0.25">
      <c r="A21" t="s">
        <v>356</v>
      </c>
      <c r="C21" s="40">
        <v>13976.985923622713</v>
      </c>
      <c r="N21" s="46">
        <f t="shared" si="0"/>
        <v>13976.985923622713</v>
      </c>
    </row>
    <row r="22" spans="1:14" x14ac:dyDescent="0.25">
      <c r="A22" t="s">
        <v>357</v>
      </c>
      <c r="B22" s="40">
        <v>29694.333195011815</v>
      </c>
      <c r="D22" s="40">
        <v>6178.5616747802287</v>
      </c>
      <c r="J22" s="40">
        <v>0</v>
      </c>
      <c r="N22" s="46">
        <f t="shared" si="0"/>
        <v>35872.894869792042</v>
      </c>
    </row>
    <row r="23" spans="1:14" x14ac:dyDescent="0.25">
      <c r="A23" t="s">
        <v>358</v>
      </c>
      <c r="D23" s="40">
        <v>146.04009687836381</v>
      </c>
      <c r="G23" s="40">
        <v>199576.41574333436</v>
      </c>
      <c r="H23" s="40">
        <v>868.61875921799947</v>
      </c>
      <c r="N23" s="46">
        <f t="shared" si="0"/>
        <v>200591.07459943072</v>
      </c>
    </row>
    <row r="24" spans="1:14" x14ac:dyDescent="0.25">
      <c r="A24" t="s">
        <v>359</v>
      </c>
      <c r="C24" s="40">
        <v>23779.654918927186</v>
      </c>
      <c r="E24" s="40">
        <v>746.42825712738477</v>
      </c>
      <c r="F24" s="40">
        <v>224.34802986325292</v>
      </c>
      <c r="N24" s="46">
        <f t="shared" si="0"/>
        <v>24750.431205917823</v>
      </c>
    </row>
    <row r="25" spans="1:14" x14ac:dyDescent="0.25">
      <c r="A25" t="s">
        <v>360</v>
      </c>
      <c r="B25" s="40">
        <v>20105.630309522359</v>
      </c>
      <c r="D25" s="40">
        <v>529.12182648201076</v>
      </c>
      <c r="J25" s="40">
        <v>101.08108108108112</v>
      </c>
      <c r="N25" s="46">
        <f t="shared" si="0"/>
        <v>20735.833217085448</v>
      </c>
    </row>
    <row r="26" spans="1:14" x14ac:dyDescent="0.25">
      <c r="A26" t="s">
        <v>361</v>
      </c>
      <c r="B26" s="40">
        <v>3243.219183204058</v>
      </c>
      <c r="J26" s="40">
        <v>0</v>
      </c>
      <c r="N26" s="46">
        <f t="shared" si="0"/>
        <v>3243.219183204058</v>
      </c>
    </row>
    <row r="27" spans="1:14" x14ac:dyDescent="0.25">
      <c r="A27" t="s">
        <v>362</v>
      </c>
      <c r="C27" s="40">
        <v>148900.15417103807</v>
      </c>
      <c r="E27" s="40">
        <v>510.46582746126472</v>
      </c>
      <c r="F27" s="40">
        <v>571.52540658970213</v>
      </c>
      <c r="N27" s="46">
        <f t="shared" si="0"/>
        <v>149982.14540508905</v>
      </c>
    </row>
    <row r="28" spans="1:14" x14ac:dyDescent="0.25">
      <c r="A28" t="s">
        <v>363</v>
      </c>
      <c r="D28" s="40">
        <v>105.14886975242197</v>
      </c>
      <c r="H28" s="40">
        <v>92.948253685564367</v>
      </c>
      <c r="N28" s="46">
        <f t="shared" si="0"/>
        <v>198.09712343798634</v>
      </c>
    </row>
    <row r="29" spans="1:14" x14ac:dyDescent="0.25">
      <c r="A29" t="s">
        <v>364</v>
      </c>
      <c r="E29" s="40">
        <v>141887.56882258633</v>
      </c>
      <c r="H29" s="40">
        <v>3998.1104590956193</v>
      </c>
      <c r="N29" s="46">
        <f t="shared" si="0"/>
        <v>145885.67928168195</v>
      </c>
    </row>
    <row r="30" spans="1:14" x14ac:dyDescent="0.25">
      <c r="A30" t="s">
        <v>365</v>
      </c>
      <c r="B30" s="40">
        <v>323.766416510319</v>
      </c>
      <c r="D30" s="40">
        <v>952.41358327106104</v>
      </c>
      <c r="F30" s="40">
        <v>111.12994017021998</v>
      </c>
      <c r="H30" s="40">
        <v>1709.1546553524763</v>
      </c>
      <c r="N30" s="46">
        <f t="shared" si="0"/>
        <v>3096.4645953040763</v>
      </c>
    </row>
    <row r="31" spans="1:14" x14ac:dyDescent="0.25">
      <c r="A31" t="s">
        <v>366</v>
      </c>
      <c r="H31" s="40">
        <v>52019.503178475803</v>
      </c>
      <c r="N31" s="46">
        <f t="shared" si="0"/>
        <v>52019.503178475803</v>
      </c>
    </row>
    <row r="32" spans="1:14" x14ac:dyDescent="0.25">
      <c r="A32" t="s">
        <v>367</v>
      </c>
      <c r="F32" s="40">
        <v>346591.47918592452</v>
      </c>
      <c r="I32" s="40">
        <v>9.5105885368276084</v>
      </c>
      <c r="M32" s="40">
        <v>2196.5503900156004</v>
      </c>
      <c r="N32" s="46">
        <f t="shared" si="0"/>
        <v>348797.54016447696</v>
      </c>
    </row>
    <row r="33" spans="1:14" x14ac:dyDescent="0.25">
      <c r="A33" t="s">
        <v>368</v>
      </c>
      <c r="C33" s="40">
        <v>284.00910256074923</v>
      </c>
      <c r="M33" s="40">
        <v>11312.851430596873</v>
      </c>
      <c r="N33" s="46">
        <f t="shared" si="0"/>
        <v>11596.860533157622</v>
      </c>
    </row>
    <row r="34" spans="1:14" x14ac:dyDescent="0.25">
      <c r="A34" t="s">
        <v>369</v>
      </c>
      <c r="K34" s="40">
        <v>28082.952433455393</v>
      </c>
      <c r="N34" s="46">
        <f t="shared" si="0"/>
        <v>28082.952433455393</v>
      </c>
    </row>
    <row r="35" spans="1:14" x14ac:dyDescent="0.25">
      <c r="A35" t="s">
        <v>370</v>
      </c>
      <c r="F35" s="40">
        <v>26735.593121297276</v>
      </c>
      <c r="N35" s="46">
        <f t="shared" si="0"/>
        <v>26735.593121297276</v>
      </c>
    </row>
    <row r="36" spans="1:14" x14ac:dyDescent="0.25">
      <c r="A36" t="s">
        <v>371</v>
      </c>
      <c r="E36" s="40">
        <v>106331.33774520757</v>
      </c>
      <c r="N36" s="46">
        <f t="shared" si="0"/>
        <v>106331.33774520757</v>
      </c>
    </row>
    <row r="37" spans="1:14" x14ac:dyDescent="0.25">
      <c r="A37" t="s">
        <v>372</v>
      </c>
      <c r="B37" s="40">
        <v>33712.466216089597</v>
      </c>
      <c r="J37" s="40">
        <v>144.36170212765956</v>
      </c>
      <c r="N37" s="46">
        <f t="shared" si="0"/>
        <v>33856.827918217256</v>
      </c>
    </row>
    <row r="38" spans="1:14" x14ac:dyDescent="0.25">
      <c r="A38" t="s">
        <v>373</v>
      </c>
      <c r="I38" s="40">
        <v>422.86402865982694</v>
      </c>
      <c r="N38" s="46">
        <f t="shared" si="0"/>
        <v>422.86402865982694</v>
      </c>
    </row>
    <row r="39" spans="1:14" x14ac:dyDescent="0.25">
      <c r="A39" t="s">
        <v>374</v>
      </c>
      <c r="C39" s="40">
        <v>666.60972010581554</v>
      </c>
      <c r="F39" s="40">
        <v>1019.5018619911096</v>
      </c>
      <c r="N39" s="46">
        <f t="shared" si="0"/>
        <v>1686.1115820969253</v>
      </c>
    </row>
    <row r="40" spans="1:14" x14ac:dyDescent="0.25">
      <c r="A40" t="s">
        <v>375</v>
      </c>
      <c r="K40" s="40">
        <v>97450.122195072807</v>
      </c>
      <c r="N40" s="46">
        <f t="shared" si="0"/>
        <v>97450.122195072807</v>
      </c>
    </row>
    <row r="41" spans="1:14" x14ac:dyDescent="0.25">
      <c r="A41" t="s">
        <v>376</v>
      </c>
      <c r="D41" s="40">
        <v>9.6538689200497956</v>
      </c>
      <c r="G41" s="40">
        <v>5336.8459238377045</v>
      </c>
      <c r="N41" s="46">
        <f t="shared" si="0"/>
        <v>5346.4997927577542</v>
      </c>
    </row>
    <row r="42" spans="1:14" x14ac:dyDescent="0.25">
      <c r="A42" t="s">
        <v>377</v>
      </c>
      <c r="F42" s="40">
        <v>6325.2654531403959</v>
      </c>
      <c r="I42" s="40">
        <v>130879.31326244494</v>
      </c>
      <c r="N42" s="46">
        <f t="shared" si="0"/>
        <v>137204.57871558532</v>
      </c>
    </row>
    <row r="43" spans="1:14" x14ac:dyDescent="0.25">
      <c r="A43" t="s">
        <v>378</v>
      </c>
      <c r="C43" s="40">
        <v>1228.2158454020525</v>
      </c>
      <c r="I43" s="40">
        <v>5715.012831695577</v>
      </c>
      <c r="N43" s="46">
        <f t="shared" si="0"/>
        <v>6943.2286770976298</v>
      </c>
    </row>
    <row r="44" spans="1:14" x14ac:dyDescent="0.25">
      <c r="A44" t="s">
        <v>379</v>
      </c>
      <c r="F44" s="40">
        <v>21.167607651470462</v>
      </c>
      <c r="N44" s="46">
        <f t="shared" si="0"/>
        <v>21.167607651470462</v>
      </c>
    </row>
    <row r="45" spans="1:14" x14ac:dyDescent="0.25">
      <c r="A45" t="s">
        <v>380</v>
      </c>
      <c r="F45" s="40">
        <v>4644.0586737632893</v>
      </c>
      <c r="I45" s="40">
        <v>1339.0025437263132</v>
      </c>
      <c r="N45" s="46">
        <f t="shared" si="0"/>
        <v>5983.0612174896023</v>
      </c>
    </row>
    <row r="46" spans="1:14" x14ac:dyDescent="0.25">
      <c r="A46" t="s">
        <v>381</v>
      </c>
      <c r="F46" s="40">
        <v>34413.790255163884</v>
      </c>
      <c r="M46" s="40">
        <v>65.974473988439271</v>
      </c>
      <c r="N46" s="46">
        <f t="shared" si="0"/>
        <v>34479.764729152324</v>
      </c>
    </row>
    <row r="47" spans="1:14" x14ac:dyDescent="0.25">
      <c r="A47" t="s">
        <v>382</v>
      </c>
      <c r="E47" s="40">
        <v>11.609673153221241</v>
      </c>
      <c r="H47" s="40">
        <v>603.29644462828639</v>
      </c>
      <c r="N47" s="46">
        <f t="shared" si="0"/>
        <v>614.90611778150765</v>
      </c>
    </row>
    <row r="48" spans="1:14" x14ac:dyDescent="0.25">
      <c r="A48" t="s">
        <v>383</v>
      </c>
      <c r="D48" s="40">
        <v>4735.0043176814652</v>
      </c>
      <c r="G48" s="40">
        <v>698530.45412185008</v>
      </c>
      <c r="H48" s="40">
        <v>4427.5382528761065</v>
      </c>
      <c r="N48" s="46">
        <f t="shared" si="0"/>
        <v>707692.99669240764</v>
      </c>
    </row>
    <row r="49" spans="1:14" x14ac:dyDescent="0.25">
      <c r="A49" t="s">
        <v>384</v>
      </c>
      <c r="I49" s="40">
        <v>44225.653839625505</v>
      </c>
      <c r="N49" s="46">
        <f t="shared" si="0"/>
        <v>44225.653839625505</v>
      </c>
    </row>
    <row r="50" spans="1:14" x14ac:dyDescent="0.25">
      <c r="A50" t="s">
        <v>385</v>
      </c>
      <c r="M50" s="40">
        <v>87546.868804192083</v>
      </c>
      <c r="N50" s="46">
        <f t="shared" si="0"/>
        <v>87546.868804192083</v>
      </c>
    </row>
    <row r="51" spans="1:14" x14ac:dyDescent="0.25">
      <c r="A51" t="s">
        <v>386</v>
      </c>
      <c r="F51" s="40">
        <v>1194.8184653879225</v>
      </c>
      <c r="M51" s="40">
        <v>68795.052077197644</v>
      </c>
      <c r="N51" s="46">
        <f t="shared" si="0"/>
        <v>69989.870542585573</v>
      </c>
    </row>
    <row r="52" spans="1:14" x14ac:dyDescent="0.25">
      <c r="A52" t="s">
        <v>387</v>
      </c>
      <c r="D52" s="40">
        <v>2452.2130424961101</v>
      </c>
      <c r="N52" s="46">
        <f t="shared" si="0"/>
        <v>2452.2130424961101</v>
      </c>
    </row>
    <row r="53" spans="1:14" x14ac:dyDescent="0.25">
      <c r="A53" t="s">
        <v>388</v>
      </c>
      <c r="C53" s="40">
        <v>6422.5704014075563</v>
      </c>
      <c r="I53" s="40">
        <v>685.7254518808013</v>
      </c>
      <c r="N53" s="46">
        <f t="shared" si="0"/>
        <v>7108.2958532883576</v>
      </c>
    </row>
    <row r="54" spans="1:14" x14ac:dyDescent="0.25">
      <c r="A54" t="s">
        <v>389</v>
      </c>
      <c r="C54" s="40">
        <v>19627.153205154576</v>
      </c>
      <c r="N54" s="46">
        <f t="shared" si="0"/>
        <v>19627.153205154576</v>
      </c>
    </row>
    <row r="55" spans="1:14" x14ac:dyDescent="0.25">
      <c r="A55" t="s">
        <v>390</v>
      </c>
      <c r="D55" s="40">
        <v>5162.3980320753708</v>
      </c>
      <c r="E55" s="40">
        <v>384.31262376237595</v>
      </c>
      <c r="H55" s="40">
        <v>5967.2088337228042</v>
      </c>
      <c r="N55" s="46">
        <f t="shared" si="0"/>
        <v>11513.919489560551</v>
      </c>
    </row>
    <row r="56" spans="1:14" x14ac:dyDescent="0.25">
      <c r="A56" t="s">
        <v>391</v>
      </c>
      <c r="E56" s="40">
        <v>1265.4543737011156</v>
      </c>
      <c r="H56" s="40">
        <v>118235.96887559029</v>
      </c>
      <c r="N56" s="46">
        <f t="shared" si="0"/>
        <v>119501.4232492914</v>
      </c>
    </row>
    <row r="57" spans="1:14" x14ac:dyDescent="0.25">
      <c r="A57" t="s">
        <v>392</v>
      </c>
      <c r="B57" s="40">
        <v>15258.965697359774</v>
      </c>
      <c r="D57" s="40">
        <v>1109.0061426725201</v>
      </c>
      <c r="J57" s="40">
        <v>0</v>
      </c>
      <c r="N57" s="46">
        <f t="shared" si="0"/>
        <v>16367.971840032294</v>
      </c>
    </row>
    <row r="58" spans="1:14" x14ac:dyDescent="0.25">
      <c r="A58" t="s">
        <v>393</v>
      </c>
      <c r="D58" s="40">
        <v>1174.1623789020446</v>
      </c>
      <c r="N58" s="46">
        <f t="shared" si="0"/>
        <v>1174.1623789020446</v>
      </c>
    </row>
    <row r="59" spans="1:14" x14ac:dyDescent="0.25">
      <c r="A59" t="s">
        <v>394</v>
      </c>
      <c r="D59" s="40">
        <v>38421.294305316274</v>
      </c>
      <c r="G59" s="40">
        <v>0</v>
      </c>
      <c r="N59" s="46">
        <f t="shared" si="0"/>
        <v>38421.294305316274</v>
      </c>
    </row>
    <row r="60" spans="1:14" x14ac:dyDescent="0.25">
      <c r="A60" t="s">
        <v>395</v>
      </c>
      <c r="C60" s="40">
        <v>73.752156971889889</v>
      </c>
      <c r="D60" s="40">
        <v>327.12981700753488</v>
      </c>
      <c r="F60" s="40">
        <v>31.751411477205664</v>
      </c>
      <c r="N60" s="46">
        <f t="shared" si="0"/>
        <v>432.63338545663044</v>
      </c>
    </row>
    <row r="61" spans="1:14" x14ac:dyDescent="0.25">
      <c r="A61" t="s">
        <v>396</v>
      </c>
      <c r="D61" s="40">
        <v>116.8610964557073</v>
      </c>
      <c r="E61" s="40">
        <v>163.31202463836973</v>
      </c>
      <c r="H61" s="40">
        <v>251272.82648337231</v>
      </c>
      <c r="M61" s="40">
        <v>19.267985877329824</v>
      </c>
      <c r="N61" s="46">
        <f t="shared" si="0"/>
        <v>251572.26759034369</v>
      </c>
    </row>
    <row r="62" spans="1:14" x14ac:dyDescent="0.25">
      <c r="A62" t="s">
        <v>397</v>
      </c>
      <c r="F62" s="40">
        <v>2503.069604786383</v>
      </c>
      <c r="M62" s="40">
        <v>5854.1847200473494</v>
      </c>
      <c r="N62" s="46">
        <f t="shared" si="0"/>
        <v>8357.2543248337315</v>
      </c>
    </row>
    <row r="63" spans="1:14" x14ac:dyDescent="0.25">
      <c r="A63" t="s">
        <v>398</v>
      </c>
      <c r="B63" s="40">
        <v>115235.48864585251</v>
      </c>
      <c r="J63" s="40">
        <v>0</v>
      </c>
      <c r="N63" s="46">
        <f t="shared" si="0"/>
        <v>115235.48864585251</v>
      </c>
    </row>
    <row r="64" spans="1:14" x14ac:dyDescent="0.25">
      <c r="A64" t="s">
        <v>399</v>
      </c>
      <c r="D64" s="40">
        <v>35.049623250807301</v>
      </c>
      <c r="H64" s="40">
        <v>49502.553006876522</v>
      </c>
      <c r="N64" s="46">
        <f t="shared" si="0"/>
        <v>49537.60263012733</v>
      </c>
    </row>
    <row r="65" spans="1:14" x14ac:dyDescent="0.25">
      <c r="A65" t="s">
        <v>400</v>
      </c>
      <c r="B65" s="40">
        <v>11545.448295493065</v>
      </c>
      <c r="J65" s="40">
        <v>0</v>
      </c>
      <c r="N65" s="46">
        <f t="shared" si="0"/>
        <v>11545.448295493065</v>
      </c>
    </row>
    <row r="66" spans="1:14" x14ac:dyDescent="0.25">
      <c r="A66" t="s">
        <v>401</v>
      </c>
      <c r="F66" s="40">
        <v>72380.718390615133</v>
      </c>
      <c r="M66" s="40">
        <v>3427.1468704293893</v>
      </c>
      <c r="N66" s="46">
        <f t="shared" si="0"/>
        <v>75807.865261044528</v>
      </c>
    </row>
    <row r="67" spans="1:14" x14ac:dyDescent="0.25">
      <c r="A67" t="s">
        <v>402</v>
      </c>
      <c r="D67" s="40">
        <v>183.42350948094617</v>
      </c>
      <c r="E67" s="40">
        <v>123.2178555227995</v>
      </c>
      <c r="H67" s="40">
        <v>80211.706937541167</v>
      </c>
      <c r="N67" s="46">
        <f t="shared" si="0"/>
        <v>80518.34830254491</v>
      </c>
    </row>
    <row r="68" spans="1:14" x14ac:dyDescent="0.25">
      <c r="A68" t="s">
        <v>403</v>
      </c>
      <c r="C68" s="40">
        <v>1130.8664069023105</v>
      </c>
      <c r="F68" s="40">
        <v>412.76834920367401</v>
      </c>
      <c r="I68" s="40">
        <v>10940.876598860981</v>
      </c>
      <c r="N68" s="46">
        <f t="shared" si="0"/>
        <v>12484.511354966966</v>
      </c>
    </row>
    <row r="69" spans="1:14" x14ac:dyDescent="0.25">
      <c r="A69" t="s">
        <v>404</v>
      </c>
      <c r="D69" s="40">
        <v>3455.5051912877348</v>
      </c>
      <c r="E69" s="40">
        <v>1109.6802822661348</v>
      </c>
      <c r="G69" s="40">
        <v>71995.805008104391</v>
      </c>
      <c r="H69" s="40">
        <v>20294.091446332957</v>
      </c>
      <c r="N69" s="46">
        <f t="shared" ref="N69:N108" si="1">SUM(B69:M69)</f>
        <v>96855.08192799121</v>
      </c>
    </row>
    <row r="70" spans="1:14" x14ac:dyDescent="0.25">
      <c r="A70" t="s">
        <v>405</v>
      </c>
      <c r="C70" s="40">
        <v>7858.695016851686</v>
      </c>
      <c r="E70" s="40">
        <v>229.97769744927444</v>
      </c>
      <c r="N70" s="46">
        <f t="shared" si="1"/>
        <v>8088.6727143009603</v>
      </c>
    </row>
    <row r="71" spans="1:14" x14ac:dyDescent="0.25">
      <c r="A71" t="s">
        <v>406</v>
      </c>
      <c r="F71" s="40">
        <v>463.27561302658012</v>
      </c>
      <c r="H71" s="40">
        <v>9.2948253685564381</v>
      </c>
      <c r="I71" s="40">
        <v>264180.8424916527</v>
      </c>
      <c r="M71" s="40">
        <v>153.99130123442831</v>
      </c>
      <c r="N71" s="46">
        <f t="shared" si="1"/>
        <v>264807.40423128224</v>
      </c>
    </row>
    <row r="72" spans="1:14" x14ac:dyDescent="0.25">
      <c r="A72" t="s">
        <v>407</v>
      </c>
      <c r="F72" s="40">
        <v>954.69654420525364</v>
      </c>
      <c r="I72" s="40">
        <v>323.36001025213847</v>
      </c>
      <c r="N72" s="46">
        <f t="shared" si="1"/>
        <v>1278.0565544573922</v>
      </c>
    </row>
    <row r="73" spans="1:14" x14ac:dyDescent="0.25">
      <c r="A73" t="s">
        <v>408</v>
      </c>
      <c r="D73" s="40">
        <v>1726.998848320789</v>
      </c>
      <c r="H73" s="40">
        <v>461.60225626527921</v>
      </c>
      <c r="N73" s="46">
        <f t="shared" si="1"/>
        <v>2188.6011045860682</v>
      </c>
    </row>
    <row r="74" spans="1:14" x14ac:dyDescent="0.25">
      <c r="A74" t="s">
        <v>409</v>
      </c>
      <c r="B74" s="40">
        <v>2581.8089645043756</v>
      </c>
      <c r="J74" s="40">
        <v>2836.5258108589492</v>
      </c>
      <c r="N74" s="46">
        <f t="shared" si="1"/>
        <v>5418.3347753633243</v>
      </c>
    </row>
    <row r="75" spans="1:14" x14ac:dyDescent="0.25">
      <c r="A75" t="s">
        <v>410</v>
      </c>
      <c r="F75" s="40">
        <v>43195.16331370343</v>
      </c>
      <c r="M75" s="40">
        <v>2072.6980578034681</v>
      </c>
      <c r="N75" s="46">
        <f t="shared" si="1"/>
        <v>45267.8613715069</v>
      </c>
    </row>
    <row r="76" spans="1:14" x14ac:dyDescent="0.25">
      <c r="A76" t="s">
        <v>411</v>
      </c>
      <c r="C76" s="40">
        <v>13867.98245549481</v>
      </c>
      <c r="N76" s="46">
        <f t="shared" si="1"/>
        <v>13867.98245549481</v>
      </c>
    </row>
    <row r="77" spans="1:14" x14ac:dyDescent="0.25">
      <c r="A77" t="s">
        <v>412</v>
      </c>
      <c r="F77" s="40">
        <v>5871.9247030669476</v>
      </c>
      <c r="I77" s="40">
        <v>2436.4763070147565</v>
      </c>
      <c r="M77" s="40">
        <v>833.28952726644525</v>
      </c>
      <c r="N77" s="46">
        <f t="shared" si="1"/>
        <v>9141.6905373481477</v>
      </c>
    </row>
    <row r="78" spans="1:14" x14ac:dyDescent="0.25">
      <c r="A78" t="s">
        <v>413</v>
      </c>
      <c r="F78" s="40">
        <v>18134.093285241899</v>
      </c>
      <c r="N78" s="46">
        <f t="shared" si="1"/>
        <v>18134.093285241899</v>
      </c>
    </row>
    <row r="79" spans="1:14" x14ac:dyDescent="0.25">
      <c r="A79" t="s">
        <v>414</v>
      </c>
      <c r="C79" s="40">
        <v>111.57500457743717</v>
      </c>
      <c r="F79" s="40">
        <v>3352.0077105397331</v>
      </c>
      <c r="I79" s="40">
        <v>66984.082600286711</v>
      </c>
      <c r="N79" s="46">
        <f t="shared" si="1"/>
        <v>70447.66531540388</v>
      </c>
    </row>
    <row r="80" spans="1:14" x14ac:dyDescent="0.25">
      <c r="A80" t="s">
        <v>415</v>
      </c>
      <c r="C80" s="40">
        <v>76448.467646169171</v>
      </c>
      <c r="E80" s="40">
        <v>1716.1869148585929</v>
      </c>
      <c r="F80" s="40">
        <v>17.06370136502926</v>
      </c>
      <c r="I80" s="40">
        <v>11.428757531346678</v>
      </c>
      <c r="M80" s="40">
        <v>3437.8211405930933</v>
      </c>
      <c r="N80" s="46">
        <f t="shared" si="1"/>
        <v>81630.968160517237</v>
      </c>
    </row>
    <row r="81" spans="1:14" x14ac:dyDescent="0.25">
      <c r="A81" t="s">
        <v>416</v>
      </c>
      <c r="E81" s="40">
        <v>73030.42791965681</v>
      </c>
      <c r="N81" s="46">
        <f t="shared" si="1"/>
        <v>73030.42791965681</v>
      </c>
    </row>
    <row r="82" spans="1:14" x14ac:dyDescent="0.25">
      <c r="A82" t="s">
        <v>417</v>
      </c>
      <c r="K82" s="40">
        <v>16781.405411510717</v>
      </c>
      <c r="N82" s="46">
        <f t="shared" si="1"/>
        <v>16781.405411510717</v>
      </c>
    </row>
    <row r="83" spans="1:14" x14ac:dyDescent="0.25">
      <c r="A83" t="s">
        <v>418</v>
      </c>
      <c r="I83" s="40">
        <v>34350.371868273483</v>
      </c>
      <c r="N83" s="46">
        <f t="shared" si="1"/>
        <v>34350.371868273483</v>
      </c>
    </row>
    <row r="84" spans="1:14" x14ac:dyDescent="0.25">
      <c r="A84" t="s">
        <v>419</v>
      </c>
      <c r="E84" s="40">
        <v>60951.649644686084</v>
      </c>
      <c r="H84" s="40">
        <v>0</v>
      </c>
      <c r="N84" s="46">
        <f t="shared" si="1"/>
        <v>60951.649644686084</v>
      </c>
    </row>
    <row r="85" spans="1:14" x14ac:dyDescent="0.25">
      <c r="A85" t="s">
        <v>420</v>
      </c>
      <c r="B85" s="40">
        <v>4741.6053117310748</v>
      </c>
      <c r="D85" s="40">
        <v>43.442410140224112</v>
      </c>
      <c r="J85" s="40">
        <v>35778.724231372144</v>
      </c>
      <c r="N85" s="46">
        <f t="shared" si="1"/>
        <v>40563.771953243442</v>
      </c>
    </row>
    <row r="86" spans="1:14" x14ac:dyDescent="0.25">
      <c r="A86" t="s">
        <v>421</v>
      </c>
      <c r="B86" s="40">
        <v>6895.2768974058772</v>
      </c>
      <c r="D86" s="40">
        <v>3911.0337207659359</v>
      </c>
      <c r="J86" s="40">
        <v>0</v>
      </c>
      <c r="N86" s="46">
        <f t="shared" si="1"/>
        <v>10806.310618171814</v>
      </c>
    </row>
    <row r="87" spans="1:14" x14ac:dyDescent="0.25">
      <c r="A87" t="s">
        <v>422</v>
      </c>
      <c r="E87" s="40">
        <v>151380.75036774675</v>
      </c>
      <c r="H87" s="40">
        <v>30.802083660212773</v>
      </c>
      <c r="N87" s="46">
        <f t="shared" si="1"/>
        <v>151411.55245140695</v>
      </c>
    </row>
    <row r="88" spans="1:14" x14ac:dyDescent="0.25">
      <c r="A88" t="s">
        <v>423</v>
      </c>
      <c r="F88" s="40">
        <v>89.962332518749463</v>
      </c>
      <c r="K88" s="40">
        <v>1533561.9425291233</v>
      </c>
      <c r="M88" s="40">
        <v>361.27473519993418</v>
      </c>
      <c r="N88" s="46">
        <f t="shared" si="1"/>
        <v>1534013.179596842</v>
      </c>
    </row>
    <row r="89" spans="1:14" x14ac:dyDescent="0.25">
      <c r="A89" t="s">
        <v>424</v>
      </c>
      <c r="B89" s="40">
        <v>2935.4658309963402</v>
      </c>
      <c r="J89" s="40">
        <v>3341.1210443903533</v>
      </c>
      <c r="N89" s="46">
        <f t="shared" si="1"/>
        <v>6276.5868753866935</v>
      </c>
    </row>
    <row r="90" spans="1:14" x14ac:dyDescent="0.25">
      <c r="A90" t="s">
        <v>425</v>
      </c>
      <c r="K90" s="40">
        <v>46242.315471806265</v>
      </c>
      <c r="N90" s="46">
        <f t="shared" si="1"/>
        <v>46242.315471806265</v>
      </c>
    </row>
    <row r="91" spans="1:14" x14ac:dyDescent="0.25">
      <c r="A91" t="s">
        <v>426</v>
      </c>
      <c r="D91" s="40">
        <v>68253.055540205736</v>
      </c>
      <c r="G91" s="40">
        <v>0</v>
      </c>
      <c r="N91" s="46">
        <f t="shared" si="1"/>
        <v>68253.055540205736</v>
      </c>
    </row>
    <row r="92" spans="1:14" x14ac:dyDescent="0.25">
      <c r="A92" t="s">
        <v>427</v>
      </c>
      <c r="F92" s="40">
        <v>194.86445282679767</v>
      </c>
      <c r="M92" s="40">
        <v>163505.0895383883</v>
      </c>
      <c r="N92" s="46">
        <f t="shared" si="1"/>
        <v>163699.95399121509</v>
      </c>
    </row>
    <row r="93" spans="1:14" x14ac:dyDescent="0.25">
      <c r="A93" t="s">
        <v>428</v>
      </c>
      <c r="C93" s="40">
        <v>10149.43194164842</v>
      </c>
      <c r="E93" s="40">
        <v>192.15631188118815</v>
      </c>
      <c r="N93" s="46">
        <f t="shared" si="1"/>
        <v>10341.588253529608</v>
      </c>
    </row>
    <row r="94" spans="1:14" x14ac:dyDescent="0.25">
      <c r="A94" t="s">
        <v>429</v>
      </c>
      <c r="B94" s="40">
        <v>554.0136067398588</v>
      </c>
      <c r="J94" s="40">
        <v>4591.2972412809204</v>
      </c>
      <c r="N94" s="46">
        <f t="shared" si="1"/>
        <v>5145.3108480207793</v>
      </c>
    </row>
    <row r="95" spans="1:14" x14ac:dyDescent="0.25">
      <c r="A95" t="s">
        <v>430</v>
      </c>
      <c r="B95" s="40">
        <v>18697.056864650382</v>
      </c>
      <c r="C95" s="40">
        <v>36.876078485944902</v>
      </c>
      <c r="J95" s="40">
        <v>0</v>
      </c>
      <c r="N95" s="46">
        <f t="shared" si="1"/>
        <v>18733.932943136326</v>
      </c>
    </row>
    <row r="96" spans="1:14" x14ac:dyDescent="0.25">
      <c r="A96" t="s">
        <v>431</v>
      </c>
      <c r="F96" s="40">
        <v>51.191104095087816</v>
      </c>
      <c r="K96" s="40">
        <v>121863.86486326676</v>
      </c>
      <c r="N96" s="46">
        <f t="shared" si="1"/>
        <v>121915.05596736186</v>
      </c>
    </row>
    <row r="97" spans="1:14" x14ac:dyDescent="0.25">
      <c r="A97" t="s">
        <v>432</v>
      </c>
      <c r="C97" s="40">
        <v>41087.201835639244</v>
      </c>
      <c r="I97" s="40">
        <v>47.552942684138031</v>
      </c>
      <c r="N97" s="46">
        <f t="shared" si="1"/>
        <v>41134.754778323382</v>
      </c>
    </row>
    <row r="98" spans="1:14" x14ac:dyDescent="0.25">
      <c r="A98" t="s">
        <v>433</v>
      </c>
      <c r="I98" s="40">
        <v>10123.590394829007</v>
      </c>
      <c r="N98" s="46">
        <f t="shared" si="1"/>
        <v>10123.590394829007</v>
      </c>
    </row>
    <row r="99" spans="1:14" x14ac:dyDescent="0.25">
      <c r="A99" t="s">
        <v>434</v>
      </c>
      <c r="H99" s="40">
        <v>16527.011310791862</v>
      </c>
      <c r="N99" s="46">
        <f t="shared" si="1"/>
        <v>16527.011310791862</v>
      </c>
    </row>
    <row r="100" spans="1:14" x14ac:dyDescent="0.25">
      <c r="A100" t="s">
        <v>435</v>
      </c>
      <c r="F100" s="40">
        <v>495.56694391094749</v>
      </c>
      <c r="M100" s="40">
        <v>151974.93991920323</v>
      </c>
      <c r="N100" s="46">
        <f t="shared" si="1"/>
        <v>152470.50686311416</v>
      </c>
    </row>
    <row r="101" spans="1:14" x14ac:dyDescent="0.25">
      <c r="A101" t="s">
        <v>436</v>
      </c>
      <c r="B101" s="40">
        <v>20971.987811110859</v>
      </c>
      <c r="J101" s="40">
        <v>118.888888888889</v>
      </c>
      <c r="N101" s="46">
        <f t="shared" si="1"/>
        <v>21090.87669999975</v>
      </c>
    </row>
    <row r="102" spans="1:14" x14ac:dyDescent="0.25">
      <c r="A102" t="s">
        <v>437</v>
      </c>
      <c r="F102" s="40">
        <v>2793.2257854044146</v>
      </c>
      <c r="I102" s="40">
        <v>6350.2761675449929</v>
      </c>
      <c r="N102" s="46">
        <f t="shared" si="1"/>
        <v>9143.5019529494075</v>
      </c>
    </row>
    <row r="103" spans="1:14" x14ac:dyDescent="0.25">
      <c r="A103" t="s">
        <v>438</v>
      </c>
      <c r="C103" s="40">
        <v>1763.7860875965562</v>
      </c>
      <c r="E103" s="40">
        <v>4134.2940701851649</v>
      </c>
      <c r="N103" s="46">
        <f t="shared" si="1"/>
        <v>5898.080157781721</v>
      </c>
    </row>
    <row r="104" spans="1:14" x14ac:dyDescent="0.25">
      <c r="A104" t="s">
        <v>439</v>
      </c>
      <c r="H104" s="40">
        <v>69988.684028211326</v>
      </c>
      <c r="N104" s="46">
        <f t="shared" si="1"/>
        <v>69988.684028211326</v>
      </c>
    </row>
    <row r="105" spans="1:14" x14ac:dyDescent="0.25">
      <c r="A105" t="s">
        <v>440</v>
      </c>
      <c r="I105" s="40">
        <v>5417.2310698583306</v>
      </c>
      <c r="N105" s="46">
        <f t="shared" si="1"/>
        <v>5417.2310698583306</v>
      </c>
    </row>
    <row r="106" spans="1:14" x14ac:dyDescent="0.25">
      <c r="A106" t="s">
        <v>441</v>
      </c>
      <c r="F106" s="40">
        <v>269.8869975562485</v>
      </c>
      <c r="L106" s="40">
        <v>306792.22826885758</v>
      </c>
      <c r="M106" s="40">
        <v>1070.5511925037263</v>
      </c>
      <c r="N106" s="46">
        <f t="shared" si="1"/>
        <v>308132.66645891755</v>
      </c>
    </row>
    <row r="107" spans="1:14" x14ac:dyDescent="0.25">
      <c r="A107" t="s">
        <v>442</v>
      </c>
      <c r="F107" s="40">
        <v>2117.3373132604752</v>
      </c>
      <c r="H107" s="40">
        <v>636.69553774611722</v>
      </c>
      <c r="M107" s="40">
        <v>635951.01331469987</v>
      </c>
      <c r="N107" s="46">
        <f t="shared" si="1"/>
        <v>638705.04616570647</v>
      </c>
    </row>
    <row r="108" spans="1:14" x14ac:dyDescent="0.25">
      <c r="A108" t="s">
        <v>443</v>
      </c>
      <c r="D108" s="40">
        <v>9.6538689200497956</v>
      </c>
      <c r="H108" s="40">
        <v>39187.780092255023</v>
      </c>
      <c r="N108" s="46">
        <f t="shared" si="1"/>
        <v>39197.433961175077</v>
      </c>
    </row>
    <row r="109" spans="1:14" x14ac:dyDescent="0.25">
      <c r="A109" s="41" t="s">
        <v>468</v>
      </c>
      <c r="B109" s="45">
        <f>SUM(B4:B108)</f>
        <v>410728.00000000012</v>
      </c>
      <c r="C109" s="45">
        <f t="shared" ref="C109:N109" si="2">SUM(C4:C108)</f>
        <v>623403</v>
      </c>
      <c r="D109" s="45">
        <f t="shared" si="2"/>
        <v>1014523.0000000001</v>
      </c>
      <c r="E109" s="45">
        <f t="shared" si="2"/>
        <v>579395.99999999977</v>
      </c>
      <c r="F109" s="45">
        <f t="shared" si="2"/>
        <v>900695.99999999965</v>
      </c>
      <c r="G109" s="45">
        <f t="shared" si="2"/>
        <v>1018760.0000000003</v>
      </c>
      <c r="H109" s="45">
        <f t="shared" si="2"/>
        <v>863216.99999999977</v>
      </c>
      <c r="I109" s="45">
        <f t="shared" si="2"/>
        <v>584738.00000000012</v>
      </c>
      <c r="J109" s="45">
        <f t="shared" si="2"/>
        <v>46912</v>
      </c>
      <c r="K109" s="45">
        <f t="shared" si="2"/>
        <v>1886855.9999999991</v>
      </c>
      <c r="L109" s="45">
        <f t="shared" si="2"/>
        <v>316288.99999999983</v>
      </c>
      <c r="M109" s="45">
        <f t="shared" si="2"/>
        <v>1148539</v>
      </c>
      <c r="N109" s="50">
        <f t="shared" si="2"/>
        <v>9394057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Istruzioni</vt:lpstr>
      <vt:lpstr>Riepilogo generale</vt:lpstr>
      <vt:lpstr>Impianti di destinazione</vt:lpstr>
      <vt:lpstr>ingressi EC_EER</vt:lpstr>
      <vt:lpstr>dettaglio ingressi EC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Damiano</dc:creator>
  <cp:lastModifiedBy>Roberta Lanfranco</cp:lastModifiedBy>
  <dcterms:created xsi:type="dcterms:W3CDTF">2020-05-04T14:29:21Z</dcterms:created>
  <dcterms:modified xsi:type="dcterms:W3CDTF">2020-05-08T11:31:28Z</dcterms:modified>
</cp:coreProperties>
</file>